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10890" windowHeight="5790" tabRatio="780"/>
  </bookViews>
  <sheets>
    <sheet name="About" sheetId="18" r:id="rId1"/>
    <sheet name="Start Here" sheetId="15" r:id="rId2"/>
    <sheet name="Project (1)" sheetId="11" r:id="rId3"/>
    <sheet name="Project (2)" sheetId="20" r:id="rId4"/>
    <sheet name="Project (3)" sheetId="21" r:id="rId5"/>
    <sheet name="List of Holidays" sheetId="16" r:id="rId6"/>
    <sheet name="Version Notes" sheetId="19" r:id="rId7"/>
  </sheets>
  <definedNames>
    <definedName name="AllProjData">'Start Here'!$A$15:$F$22</definedName>
    <definedName name="HolidayDates">'List of Holidays'!$A$2:$A$100000</definedName>
    <definedName name="NonOrphanedTasks" localSheetId="3">'Project (2)'!$R$6:$Y$1048576</definedName>
    <definedName name="NonOrphanedTasks" localSheetId="4">'Project (3)'!$R$6:$Y$1048576</definedName>
    <definedName name="NonOrphanedTasks">'Project (1)'!$R$6:$Y$1048576</definedName>
    <definedName name="PrctOfProjTime">'Start Here'!$C$15:$C$22</definedName>
    <definedName name="_xlnm.Print_Area" localSheetId="2">'Project (1)'!$A$2:$AE$250</definedName>
    <definedName name="_xlnm.Print_Area" localSheetId="3">'Project (2)'!$A$2:$AE$250</definedName>
    <definedName name="_xlnm.Print_Area" localSheetId="4">'Project (3)'!$A$2:$AE$250</definedName>
    <definedName name="SelectProject">'Start Here'!$A$15:$A$22</definedName>
  </definedNames>
  <calcPr calcId="145621"/>
</workbook>
</file>

<file path=xl/calcChain.xml><?xml version="1.0" encoding="utf-8"?>
<calcChain xmlns="http://schemas.openxmlformats.org/spreadsheetml/2006/main">
  <c r="D22" i="15" l="1"/>
  <c r="D21" i="15"/>
  <c r="D20" i="15"/>
  <c r="D19" i="15"/>
  <c r="D18" i="15"/>
  <c r="D17" i="15"/>
  <c r="D16" i="15"/>
  <c r="D15" i="15"/>
  <c r="B7" i="15" l="1"/>
  <c r="B10" i="15"/>
  <c r="C14" i="15"/>
  <c r="B8" i="15"/>
  <c r="B13" i="15" l="1"/>
  <c r="E18" i="15" s="1"/>
  <c r="F18" i="15" s="1"/>
  <c r="E16" i="15" l="1"/>
  <c r="F16" i="15" s="1"/>
  <c r="E22" i="15"/>
  <c r="F22" i="15" s="1"/>
  <c r="E20" i="15"/>
  <c r="F20" i="15" s="1"/>
  <c r="E15" i="15"/>
  <c r="E17" i="15"/>
  <c r="F17" i="15" s="1"/>
  <c r="E21" i="15"/>
  <c r="F21" i="15" s="1"/>
  <c r="E19" i="15"/>
  <c r="F19" i="15" s="1"/>
  <c r="F15" i="15"/>
  <c r="H249" i="21"/>
  <c r="C247" i="21"/>
  <c r="F244" i="21"/>
  <c r="I250" i="21"/>
  <c r="I248" i="21"/>
  <c r="I246" i="21"/>
  <c r="I244" i="21"/>
  <c r="I242" i="21"/>
  <c r="H241" i="21"/>
  <c r="H238" i="21"/>
  <c r="C236" i="21"/>
  <c r="F233" i="21"/>
  <c r="I240" i="21"/>
  <c r="I238" i="21"/>
  <c r="I236" i="21"/>
  <c r="I234" i="21"/>
  <c r="I232" i="21"/>
  <c r="I230" i="21"/>
  <c r="I228" i="21"/>
  <c r="I226" i="21"/>
  <c r="I224" i="21"/>
  <c r="I222" i="21"/>
  <c r="I220" i="21"/>
  <c r="I218" i="21"/>
  <c r="I216" i="21"/>
  <c r="I214" i="21"/>
  <c r="I212" i="21"/>
  <c r="I210" i="21"/>
  <c r="F228" i="21"/>
  <c r="F224" i="21"/>
  <c r="F220" i="21"/>
  <c r="F216" i="21"/>
  <c r="F212" i="21"/>
  <c r="C209" i="21"/>
  <c r="G207" i="21"/>
  <c r="G205" i="21"/>
  <c r="G203" i="21"/>
  <c r="G201" i="21"/>
  <c r="G199" i="21"/>
  <c r="G197" i="21"/>
  <c r="G195" i="21"/>
  <c r="G193" i="21"/>
  <c r="G191" i="21"/>
  <c r="G189" i="21"/>
  <c r="A209" i="21"/>
  <c r="C207" i="21"/>
  <c r="C205" i="21"/>
  <c r="C203" i="21"/>
  <c r="C201" i="21"/>
  <c r="C199" i="21"/>
  <c r="C197" i="21"/>
  <c r="C195" i="21"/>
  <c r="C193" i="21"/>
  <c r="C191" i="21"/>
  <c r="C187" i="21"/>
  <c r="F184" i="21"/>
  <c r="H181" i="21"/>
  <c r="C179" i="21"/>
  <c r="C250" i="21"/>
  <c r="F247" i="21"/>
  <c r="H244" i="21"/>
  <c r="C242" i="21"/>
  <c r="A249" i="21"/>
  <c r="A247" i="21"/>
  <c r="A245" i="21"/>
  <c r="A243" i="21"/>
  <c r="A241" i="21"/>
  <c r="C239" i="21"/>
  <c r="F236" i="21"/>
  <c r="H233" i="21"/>
  <c r="C231" i="21"/>
  <c r="G239" i="21"/>
  <c r="G237" i="21"/>
  <c r="G235" i="21"/>
  <c r="G233" i="21"/>
  <c r="G231" i="21"/>
  <c r="F230" i="21"/>
  <c r="A228" i="21"/>
  <c r="A226" i="21"/>
  <c r="A224" i="21"/>
  <c r="A222" i="21"/>
  <c r="A220" i="21"/>
  <c r="A218" i="21"/>
  <c r="A216" i="21"/>
  <c r="A214" i="21"/>
  <c r="A212" i="21"/>
  <c r="A210" i="21"/>
  <c r="H228" i="21"/>
  <c r="H226" i="21"/>
  <c r="H224" i="21"/>
  <c r="H222" i="21"/>
  <c r="H220" i="21"/>
  <c r="H218" i="21"/>
  <c r="H216" i="21"/>
  <c r="H214" i="21"/>
  <c r="H212" i="21"/>
  <c r="H210" i="21"/>
  <c r="I208" i="21"/>
  <c r="I206" i="21"/>
  <c r="I204" i="21"/>
  <c r="I202" i="21"/>
  <c r="I200" i="21"/>
  <c r="I198" i="21"/>
  <c r="I196" i="21"/>
  <c r="I194" i="21"/>
  <c r="I192" i="21"/>
  <c r="I190" i="21"/>
  <c r="I188" i="21"/>
  <c r="F208" i="21"/>
  <c r="F206" i="21"/>
  <c r="F204" i="21"/>
  <c r="F202" i="21"/>
  <c r="F200" i="21"/>
  <c r="F198" i="21"/>
  <c r="F196" i="21"/>
  <c r="F194" i="21"/>
  <c r="F192" i="21"/>
  <c r="F190" i="21"/>
  <c r="F187" i="21"/>
  <c r="H184" i="21"/>
  <c r="C182" i="21"/>
  <c r="F179" i="21"/>
  <c r="F176" i="21"/>
  <c r="H173" i="21"/>
  <c r="C171" i="21"/>
  <c r="F168" i="21"/>
  <c r="H165" i="21"/>
  <c r="F248" i="21"/>
  <c r="C243" i="21"/>
  <c r="I247" i="21"/>
  <c r="I243" i="21"/>
  <c r="C240" i="21"/>
  <c r="H234" i="21"/>
  <c r="I239" i="21"/>
  <c r="I235" i="21"/>
  <c r="I231" i="21"/>
  <c r="I227" i="21"/>
  <c r="I223" i="21"/>
  <c r="I219" i="21"/>
  <c r="I215" i="21"/>
  <c r="I211" i="21"/>
  <c r="F226" i="21"/>
  <c r="F218" i="21"/>
  <c r="F210" i="21"/>
  <c r="G206" i="21"/>
  <c r="G202" i="21"/>
  <c r="G198" i="21"/>
  <c r="G194" i="21"/>
  <c r="G190" i="21"/>
  <c r="C208" i="21"/>
  <c r="C204" i="21"/>
  <c r="C200" i="21"/>
  <c r="C196" i="21"/>
  <c r="C192" i="21"/>
  <c r="H185" i="21"/>
  <c r="F180" i="21"/>
  <c r="H248" i="21"/>
  <c r="F243" i="21"/>
  <c r="A248" i="21"/>
  <c r="A244" i="21"/>
  <c r="F240" i="21"/>
  <c r="C235" i="21"/>
  <c r="G240" i="21"/>
  <c r="G236" i="21"/>
  <c r="G232" i="21"/>
  <c r="A229" i="21"/>
  <c r="A225" i="21"/>
  <c r="A221" i="21"/>
  <c r="A217" i="21"/>
  <c r="A213" i="21"/>
  <c r="H229" i="21"/>
  <c r="H225" i="21"/>
  <c r="H221" i="21"/>
  <c r="H217" i="21"/>
  <c r="H213" i="21"/>
  <c r="F209" i="21"/>
  <c r="I205" i="21"/>
  <c r="I201" i="21"/>
  <c r="I197" i="21"/>
  <c r="I193" i="21"/>
  <c r="I189" i="21"/>
  <c r="F207" i="21"/>
  <c r="F203" i="21"/>
  <c r="F199" i="21"/>
  <c r="F195" i="21"/>
  <c r="F191" i="21"/>
  <c r="C186" i="21"/>
  <c r="H180" i="21"/>
  <c r="C175" i="21"/>
  <c r="H169" i="21"/>
  <c r="F164" i="21"/>
  <c r="F250" i="21"/>
  <c r="H247" i="21"/>
  <c r="C245" i="21"/>
  <c r="F242" i="21"/>
  <c r="E249" i="21"/>
  <c r="E247" i="21"/>
  <c r="E245" i="21"/>
  <c r="E243" i="21"/>
  <c r="E241" i="21"/>
  <c r="F239" i="21"/>
  <c r="H236" i="21"/>
  <c r="C234" i="21"/>
  <c r="F231" i="21"/>
  <c r="E239" i="21"/>
  <c r="E237" i="21"/>
  <c r="E235" i="21"/>
  <c r="E233" i="21"/>
  <c r="E231" i="21"/>
  <c r="E229" i="21"/>
  <c r="E227" i="21"/>
  <c r="E225" i="21"/>
  <c r="E223" i="21"/>
  <c r="E221" i="21"/>
  <c r="E219" i="21"/>
  <c r="E217" i="21"/>
  <c r="E215" i="21"/>
  <c r="E213" i="21"/>
  <c r="E211" i="21"/>
  <c r="F229" i="21"/>
  <c r="F225" i="21"/>
  <c r="F221" i="21"/>
  <c r="F217" i="21"/>
  <c r="F213" i="21"/>
  <c r="H209" i="21"/>
  <c r="A208" i="21"/>
  <c r="A206" i="21"/>
  <c r="A204" i="21"/>
  <c r="A202" i="21"/>
  <c r="A200" i="21"/>
  <c r="A198" i="21"/>
  <c r="A196" i="21"/>
  <c r="A194" i="21"/>
  <c r="A192" i="21"/>
  <c r="A190" i="21"/>
  <c r="A188" i="21"/>
  <c r="H207" i="21"/>
  <c r="H205" i="21"/>
  <c r="H203" i="21"/>
  <c r="H201" i="21"/>
  <c r="H199" i="21"/>
  <c r="H197" i="21"/>
  <c r="H195" i="21"/>
  <c r="H193" i="21"/>
  <c r="H191" i="21"/>
  <c r="H189" i="21"/>
  <c r="F186" i="21"/>
  <c r="H183" i="21"/>
  <c r="C181" i="21"/>
  <c r="F178" i="21"/>
  <c r="F249" i="21"/>
  <c r="H246" i="21"/>
  <c r="C244" i="21"/>
  <c r="G250" i="21"/>
  <c r="H245" i="21"/>
  <c r="I249" i="21"/>
  <c r="I245" i="21"/>
  <c r="I241" i="21"/>
  <c r="F237" i="21"/>
  <c r="C232" i="21"/>
  <c r="I237" i="21"/>
  <c r="I233" i="21"/>
  <c r="I229" i="21"/>
  <c r="I225" i="21"/>
  <c r="I221" i="21"/>
  <c r="I217" i="21"/>
  <c r="I213" i="21"/>
  <c r="H230" i="21"/>
  <c r="F222" i="21"/>
  <c r="F214" i="21"/>
  <c r="G208" i="21"/>
  <c r="G204" i="21"/>
  <c r="G200" i="21"/>
  <c r="G196" i="21"/>
  <c r="G192" i="21"/>
  <c r="G188" i="21"/>
  <c r="C206" i="21"/>
  <c r="C202" i="21"/>
  <c r="C198" i="21"/>
  <c r="C194" i="21"/>
  <c r="C190" i="21"/>
  <c r="C183" i="21"/>
  <c r="H177" i="21"/>
  <c r="C246" i="21"/>
  <c r="A250" i="21"/>
  <c r="A246" i="21"/>
  <c r="A242" i="21"/>
  <c r="H237" i="21"/>
  <c r="F232" i="21"/>
  <c r="G238" i="21"/>
  <c r="G234" i="21"/>
  <c r="G230" i="21"/>
  <c r="A227" i="21"/>
  <c r="A223" i="21"/>
  <c r="A219" i="21"/>
  <c r="A215" i="21"/>
  <c r="A211" i="21"/>
  <c r="H227" i="21"/>
  <c r="H223" i="21"/>
  <c r="H219" i="21"/>
  <c r="H215" i="21"/>
  <c r="H211" i="21"/>
  <c r="I207" i="21"/>
  <c r="I203" i="21"/>
  <c r="I199" i="21"/>
  <c r="I195" i="21"/>
  <c r="I191" i="21"/>
  <c r="G209" i="21"/>
  <c r="F205" i="21"/>
  <c r="F201" i="21"/>
  <c r="F197" i="21"/>
  <c r="F193" i="21"/>
  <c r="F189" i="21"/>
  <c r="F183" i="21"/>
  <c r="C178" i="21"/>
  <c r="F172" i="21"/>
  <c r="C167" i="21"/>
  <c r="C163" i="21"/>
  <c r="C249" i="21"/>
  <c r="F246" i="21"/>
  <c r="H243" i="21"/>
  <c r="E250" i="21"/>
  <c r="E248" i="21"/>
  <c r="E246" i="21"/>
  <c r="E244" i="21"/>
  <c r="E242" i="21"/>
  <c r="H240" i="21"/>
  <c r="C238" i="21"/>
  <c r="F235" i="21"/>
  <c r="H232" i="21"/>
  <c r="E240" i="21"/>
  <c r="E238" i="21"/>
  <c r="E236" i="21"/>
  <c r="E234" i="21"/>
  <c r="E232" i="21"/>
  <c r="E230" i="21"/>
  <c r="E228" i="21"/>
  <c r="E226" i="21"/>
  <c r="E224" i="21"/>
  <c r="E222" i="21"/>
  <c r="E220" i="21"/>
  <c r="E218" i="21"/>
  <c r="E216" i="21"/>
  <c r="E214" i="21"/>
  <c r="E212" i="21"/>
  <c r="E210" i="21"/>
  <c r="F227" i="21"/>
  <c r="F223" i="21"/>
  <c r="F219" i="21"/>
  <c r="F215" i="21"/>
  <c r="F211" i="21"/>
  <c r="E209" i="21"/>
  <c r="A207" i="21"/>
  <c r="A205" i="21"/>
  <c r="A203" i="21"/>
  <c r="A201" i="21"/>
  <c r="A199" i="21"/>
  <c r="A197" i="21"/>
  <c r="A195" i="21"/>
  <c r="A193" i="21"/>
  <c r="A191" i="21"/>
  <c r="A189" i="21"/>
  <c r="H208" i="21"/>
  <c r="H206" i="21"/>
  <c r="H204" i="21"/>
  <c r="H202" i="21"/>
  <c r="H200" i="21"/>
  <c r="H198" i="21"/>
  <c r="H196" i="21"/>
  <c r="H194" i="21"/>
  <c r="H192" i="21"/>
  <c r="H190" i="21"/>
  <c r="H187" i="21"/>
  <c r="C185" i="21"/>
  <c r="F182" i="21"/>
  <c r="H179" i="21"/>
  <c r="H250" i="21"/>
  <c r="C248" i="21"/>
  <c r="F245" i="21"/>
  <c r="H242" i="21"/>
  <c r="G249" i="21"/>
  <c r="G248" i="21"/>
  <c r="G246" i="21"/>
  <c r="G244" i="21"/>
  <c r="G242" i="21"/>
  <c r="C241" i="21"/>
  <c r="F238" i="21"/>
  <c r="H235" i="21"/>
  <c r="C233" i="21"/>
  <c r="F241" i="21"/>
  <c r="A239" i="21"/>
  <c r="A237" i="21"/>
  <c r="A235" i="21"/>
  <c r="A233" i="21"/>
  <c r="A231" i="21"/>
  <c r="G229" i="21"/>
  <c r="G227" i="21"/>
  <c r="G225" i="21"/>
  <c r="G223" i="21"/>
  <c r="G221" i="21"/>
  <c r="G219" i="21"/>
  <c r="G217" i="21"/>
  <c r="G215" i="21"/>
  <c r="G213" i="21"/>
  <c r="G211" i="21"/>
  <c r="C230" i="21"/>
  <c r="C228" i="21"/>
  <c r="C226" i="21"/>
  <c r="C224" i="21"/>
  <c r="C222" i="21"/>
  <c r="C220" i="21"/>
  <c r="C218" i="21"/>
  <c r="C216" i="21"/>
  <c r="C214" i="21"/>
  <c r="C212" i="21"/>
  <c r="C210" i="21"/>
  <c r="E208" i="21"/>
  <c r="E206" i="21"/>
  <c r="E204" i="21"/>
  <c r="E202" i="21"/>
  <c r="E200" i="21"/>
  <c r="E198" i="21"/>
  <c r="E196" i="21"/>
  <c r="E194" i="21"/>
  <c r="E192" i="21"/>
  <c r="E190" i="21"/>
  <c r="E188" i="21"/>
  <c r="J207" i="21"/>
  <c r="J205" i="21"/>
  <c r="J203" i="21"/>
  <c r="J201" i="21"/>
  <c r="J199" i="21"/>
  <c r="J197" i="21"/>
  <c r="J195" i="21"/>
  <c r="J193" i="21"/>
  <c r="J191" i="21"/>
  <c r="J189" i="21"/>
  <c r="H186" i="21"/>
  <c r="C184" i="21"/>
  <c r="F181" i="21"/>
  <c r="H178" i="21"/>
  <c r="H175" i="21"/>
  <c r="C173" i="21"/>
  <c r="F170" i="21"/>
  <c r="H167" i="21"/>
  <c r="C165" i="21"/>
  <c r="H161" i="21"/>
  <c r="C159" i="21"/>
  <c r="F156" i="21"/>
  <c r="H153" i="21"/>
  <c r="C151" i="21"/>
  <c r="F148" i="21"/>
  <c r="I187" i="21"/>
  <c r="I185" i="21"/>
  <c r="I183" i="21"/>
  <c r="I181" i="21"/>
  <c r="I179" i="21"/>
  <c r="I177" i="21"/>
  <c r="I175" i="21"/>
  <c r="I173" i="21"/>
  <c r="I171" i="21"/>
  <c r="I169" i="21"/>
  <c r="I167" i="21"/>
  <c r="I165" i="21"/>
  <c r="I163" i="21"/>
  <c r="I161" i="21"/>
  <c r="I159" i="21"/>
  <c r="I157" i="21"/>
  <c r="I155" i="21"/>
  <c r="I153" i="21"/>
  <c r="I151" i="21"/>
  <c r="I149" i="21"/>
  <c r="I147" i="21"/>
  <c r="H146" i="21"/>
  <c r="E144" i="21"/>
  <c r="E142" i="21"/>
  <c r="E140" i="21"/>
  <c r="E138" i="21"/>
  <c r="E136" i="21"/>
  <c r="E134" i="21"/>
  <c r="E132" i="21"/>
  <c r="E130" i="21"/>
  <c r="E128" i="21"/>
  <c r="E126" i="21"/>
  <c r="E124" i="21"/>
  <c r="E122" i="21"/>
  <c r="E120" i="21"/>
  <c r="E118" i="21"/>
  <c r="E116" i="21"/>
  <c r="E114" i="21"/>
  <c r="E112" i="21"/>
  <c r="E110" i="21"/>
  <c r="E108" i="21"/>
  <c r="E106" i="21"/>
  <c r="E104" i="21"/>
  <c r="F142" i="21"/>
  <c r="F138" i="21"/>
  <c r="F134" i="21"/>
  <c r="F130" i="21"/>
  <c r="F126" i="21"/>
  <c r="F122" i="21"/>
  <c r="F118" i="21"/>
  <c r="F114" i="21"/>
  <c r="F110" i="21"/>
  <c r="H106" i="21"/>
  <c r="C103" i="21"/>
  <c r="F100" i="21"/>
  <c r="H97" i="21"/>
  <c r="C95" i="21"/>
  <c r="F92" i="21"/>
  <c r="H89" i="21"/>
  <c r="C87" i="21"/>
  <c r="F84" i="21"/>
  <c r="H81" i="21"/>
  <c r="C79" i="21"/>
  <c r="F76" i="21"/>
  <c r="H73" i="21"/>
  <c r="C71" i="21"/>
  <c r="F68" i="21"/>
  <c r="H65" i="21"/>
  <c r="C63" i="21"/>
  <c r="F60" i="21"/>
  <c r="H57" i="21"/>
  <c r="C55" i="21"/>
  <c r="F52" i="21"/>
  <c r="H49" i="21"/>
  <c r="C47" i="21"/>
  <c r="F44" i="21"/>
  <c r="H41" i="21"/>
  <c r="C39" i="21"/>
  <c r="F36" i="21"/>
  <c r="H33" i="21"/>
  <c r="C31" i="21"/>
  <c r="F28" i="21"/>
  <c r="F105" i="21"/>
  <c r="G102" i="21"/>
  <c r="G100" i="21"/>
  <c r="G98" i="21"/>
  <c r="G96" i="21"/>
  <c r="G94" i="21"/>
  <c r="G92" i="21"/>
  <c r="G90" i="21"/>
  <c r="G88" i="21"/>
  <c r="G86" i="21"/>
  <c r="G84" i="21"/>
  <c r="G82" i="21"/>
  <c r="G80" i="21"/>
  <c r="G78" i="21"/>
  <c r="G76" i="21"/>
  <c r="G74" i="21"/>
  <c r="G72" i="21"/>
  <c r="G70" i="21"/>
  <c r="G68" i="21"/>
  <c r="G66" i="21"/>
  <c r="G64" i="21"/>
  <c r="G62" i="21"/>
  <c r="G60" i="21"/>
  <c r="G58" i="21"/>
  <c r="G56" i="21"/>
  <c r="F175" i="21"/>
  <c r="H172" i="21"/>
  <c r="C170" i="21"/>
  <c r="F167" i="21"/>
  <c r="H164" i="21"/>
  <c r="C162" i="21"/>
  <c r="F159" i="21"/>
  <c r="H156" i="21"/>
  <c r="C154" i="21"/>
  <c r="F151" i="21"/>
  <c r="H148" i="21"/>
  <c r="C188" i="21"/>
  <c r="A186" i="21"/>
  <c r="A184" i="21"/>
  <c r="A182" i="21"/>
  <c r="A180" i="21"/>
  <c r="A178" i="21"/>
  <c r="A176" i="21"/>
  <c r="A174" i="21"/>
  <c r="A172" i="21"/>
  <c r="A170" i="21"/>
  <c r="A168" i="21"/>
  <c r="A166" i="21"/>
  <c r="A164" i="21"/>
  <c r="A162" i="21"/>
  <c r="A160" i="21"/>
  <c r="A158" i="21"/>
  <c r="A156" i="21"/>
  <c r="A154" i="21"/>
  <c r="A152" i="21"/>
  <c r="A150" i="21"/>
  <c r="A148" i="21"/>
  <c r="A146" i="21"/>
  <c r="G144" i="21"/>
  <c r="G142" i="21"/>
  <c r="G140" i="21"/>
  <c r="G138" i="21"/>
  <c r="G136" i="21"/>
  <c r="G134" i="21"/>
  <c r="G132" i="21"/>
  <c r="G130" i="21"/>
  <c r="G128" i="21"/>
  <c r="G126" i="21"/>
  <c r="G124" i="21"/>
  <c r="G122" i="21"/>
  <c r="G120" i="21"/>
  <c r="G118" i="21"/>
  <c r="G116" i="21"/>
  <c r="G247" i="21"/>
  <c r="G245" i="21"/>
  <c r="G243" i="21"/>
  <c r="G241" i="21"/>
  <c r="H239" i="21"/>
  <c r="C237" i="21"/>
  <c r="F234" i="21"/>
  <c r="H231" i="21"/>
  <c r="A240" i="21"/>
  <c r="A238" i="21"/>
  <c r="A236" i="21"/>
  <c r="A234" i="21"/>
  <c r="A232" i="21"/>
  <c r="A230" i="21"/>
  <c r="G228" i="21"/>
  <c r="G226" i="21"/>
  <c r="G224" i="21"/>
  <c r="G222" i="21"/>
  <c r="G220" i="21"/>
  <c r="G218" i="21"/>
  <c r="G216" i="21"/>
  <c r="G214" i="21"/>
  <c r="G212" i="21"/>
  <c r="G210" i="21"/>
  <c r="C229" i="21"/>
  <c r="C227" i="21"/>
  <c r="C225" i="21"/>
  <c r="C223" i="21"/>
  <c r="C221" i="21"/>
  <c r="C219" i="21"/>
  <c r="C217" i="21"/>
  <c r="C215" i="21"/>
  <c r="C213" i="21"/>
  <c r="C211" i="21"/>
  <c r="I209" i="21"/>
  <c r="E207" i="21"/>
  <c r="E205" i="21"/>
  <c r="E203" i="21"/>
  <c r="E201" i="21"/>
  <c r="E199" i="21"/>
  <c r="E197" i="21"/>
  <c r="E195" i="21"/>
  <c r="E193" i="21"/>
  <c r="E191" i="21"/>
  <c r="E189" i="21"/>
  <c r="J208" i="21"/>
  <c r="J206" i="21"/>
  <c r="J204" i="21"/>
  <c r="J202" i="21"/>
  <c r="J200" i="21"/>
  <c r="J198" i="21"/>
  <c r="J196" i="21"/>
  <c r="J194" i="21"/>
  <c r="J192" i="21"/>
  <c r="J190" i="21"/>
  <c r="F188" i="21"/>
  <c r="F185" i="21"/>
  <c r="H182" i="21"/>
  <c r="C180" i="21"/>
  <c r="C177" i="21"/>
  <c r="F174" i="21"/>
  <c r="H171" i="21"/>
  <c r="C169" i="21"/>
  <c r="F166" i="21"/>
  <c r="H163" i="21"/>
  <c r="F160" i="21"/>
  <c r="H157" i="21"/>
  <c r="C155" i="21"/>
  <c r="F152" i="21"/>
  <c r="H149" i="21"/>
  <c r="C147" i="21"/>
  <c r="I186" i="21"/>
  <c r="I184" i="21"/>
  <c r="I182" i="21"/>
  <c r="I180" i="21"/>
  <c r="I178" i="21"/>
  <c r="I176" i="21"/>
  <c r="I174" i="21"/>
  <c r="I172" i="21"/>
  <c r="I170" i="21"/>
  <c r="I168" i="21"/>
  <c r="I166" i="21"/>
  <c r="I164" i="21"/>
  <c r="I162" i="21"/>
  <c r="I160" i="21"/>
  <c r="I158" i="21"/>
  <c r="I156" i="21"/>
  <c r="I154" i="21"/>
  <c r="I152" i="21"/>
  <c r="I150" i="21"/>
  <c r="I148" i="21"/>
  <c r="I146" i="21"/>
  <c r="E145" i="21"/>
  <c r="E143" i="21"/>
  <c r="E141" i="21"/>
  <c r="E139" i="21"/>
  <c r="E137" i="21"/>
  <c r="E135" i="21"/>
  <c r="E133" i="21"/>
  <c r="E131" i="21"/>
  <c r="E129" i="21"/>
  <c r="E127" i="21"/>
  <c r="E125" i="21"/>
  <c r="E123" i="21"/>
  <c r="E121" i="21"/>
  <c r="E119" i="21"/>
  <c r="E117" i="21"/>
  <c r="E115" i="21"/>
  <c r="E113" i="21"/>
  <c r="E111" i="21"/>
  <c r="E109" i="21"/>
  <c r="E107" i="21"/>
  <c r="E105" i="21"/>
  <c r="F144" i="21"/>
  <c r="F140" i="21"/>
  <c r="F136" i="21"/>
  <c r="F132" i="21"/>
  <c r="F128" i="21"/>
  <c r="F124" i="21"/>
  <c r="F120" i="21"/>
  <c r="F116" i="21"/>
  <c r="F112" i="21"/>
  <c r="F108" i="21"/>
  <c r="H104" i="21"/>
  <c r="H101" i="21"/>
  <c r="C99" i="21"/>
  <c r="F96" i="21"/>
  <c r="H93" i="21"/>
  <c r="C91" i="21"/>
  <c r="F88" i="21"/>
  <c r="H85" i="21"/>
  <c r="C83" i="21"/>
  <c r="F80" i="21"/>
  <c r="H77" i="21"/>
  <c r="C75" i="21"/>
  <c r="F72" i="21"/>
  <c r="H69" i="21"/>
  <c r="C67" i="21"/>
  <c r="F64" i="21"/>
  <c r="H61" i="21"/>
  <c r="C59" i="21"/>
  <c r="F56" i="21"/>
  <c r="H53" i="21"/>
  <c r="C51" i="21"/>
  <c r="F48" i="21"/>
  <c r="H45" i="21"/>
  <c r="C43" i="21"/>
  <c r="F40" i="21"/>
  <c r="H37" i="21"/>
  <c r="C35" i="21"/>
  <c r="F32" i="21"/>
  <c r="H29" i="21"/>
  <c r="C27" i="21"/>
  <c r="G103" i="21"/>
  <c r="G101" i="21"/>
  <c r="G99" i="21"/>
  <c r="G97" i="21"/>
  <c r="G95" i="21"/>
  <c r="G93" i="21"/>
  <c r="G91" i="21"/>
  <c r="G89" i="21"/>
  <c r="G87" i="21"/>
  <c r="G85" i="21"/>
  <c r="G83" i="21"/>
  <c r="G81" i="21"/>
  <c r="G79" i="21"/>
  <c r="G77" i="21"/>
  <c r="G75" i="21"/>
  <c r="G73" i="21"/>
  <c r="G71" i="21"/>
  <c r="G69" i="21"/>
  <c r="G67" i="21"/>
  <c r="G65" i="21"/>
  <c r="G63" i="21"/>
  <c r="G61" i="21"/>
  <c r="G59" i="21"/>
  <c r="G57" i="21"/>
  <c r="H176" i="21"/>
  <c r="C174" i="21"/>
  <c r="F171" i="21"/>
  <c r="H168" i="21"/>
  <c r="C166" i="21"/>
  <c r="F163" i="21"/>
  <c r="H160" i="21"/>
  <c r="C158" i="21"/>
  <c r="F155" i="21"/>
  <c r="H152" i="21"/>
  <c r="C150" i="21"/>
  <c r="F147" i="21"/>
  <c r="A187" i="21"/>
  <c r="A185" i="21"/>
  <c r="A183" i="21"/>
  <c r="A181" i="21"/>
  <c r="A179" i="21"/>
  <c r="A177" i="21"/>
  <c r="A175" i="21"/>
  <c r="A173" i="21"/>
  <c r="A171" i="21"/>
  <c r="A169" i="21"/>
  <c r="A167" i="21"/>
  <c r="A165" i="21"/>
  <c r="A163" i="21"/>
  <c r="A161" i="21"/>
  <c r="A159" i="21"/>
  <c r="A157" i="21"/>
  <c r="A155" i="21"/>
  <c r="A153" i="21"/>
  <c r="A151" i="21"/>
  <c r="A149" i="21"/>
  <c r="A147" i="21"/>
  <c r="G145" i="21"/>
  <c r="G143" i="21"/>
  <c r="G141" i="21"/>
  <c r="G139" i="21"/>
  <c r="G137" i="21"/>
  <c r="G135" i="21"/>
  <c r="G133" i="21"/>
  <c r="G131" i="21"/>
  <c r="G129" i="21"/>
  <c r="G127" i="21"/>
  <c r="G125" i="21"/>
  <c r="G123" i="21"/>
  <c r="G121" i="21"/>
  <c r="G119" i="21"/>
  <c r="G117" i="21"/>
  <c r="G115" i="21"/>
  <c r="G113" i="21"/>
  <c r="G111" i="21"/>
  <c r="G109" i="21"/>
  <c r="G107" i="21"/>
  <c r="G105" i="21"/>
  <c r="F146" i="21"/>
  <c r="C144" i="21"/>
  <c r="C142" i="21"/>
  <c r="C140" i="21"/>
  <c r="C138" i="21"/>
  <c r="C136" i="21"/>
  <c r="C134" i="21"/>
  <c r="C132" i="21"/>
  <c r="C130" i="21"/>
  <c r="C128" i="21"/>
  <c r="C126" i="21"/>
  <c r="C124" i="21"/>
  <c r="C122" i="21"/>
  <c r="C120" i="21"/>
  <c r="C118" i="21"/>
  <c r="C116" i="21"/>
  <c r="C114" i="21"/>
  <c r="C112" i="21"/>
  <c r="C110" i="21"/>
  <c r="C108" i="21"/>
  <c r="C105" i="21"/>
  <c r="C102" i="21"/>
  <c r="F99" i="21"/>
  <c r="H96" i="21"/>
  <c r="G114" i="21"/>
  <c r="G110" i="21"/>
  <c r="G106" i="21"/>
  <c r="C145" i="21"/>
  <c r="C141" i="21"/>
  <c r="C137" i="21"/>
  <c r="C133" i="21"/>
  <c r="C129" i="21"/>
  <c r="C125" i="21"/>
  <c r="C121" i="21"/>
  <c r="C117" i="21"/>
  <c r="C113" i="21"/>
  <c r="C109" i="21"/>
  <c r="F103" i="21"/>
  <c r="C98" i="21"/>
  <c r="C94" i="21"/>
  <c r="F91" i="21"/>
  <c r="H88" i="21"/>
  <c r="C86" i="21"/>
  <c r="F83" i="21"/>
  <c r="H80" i="21"/>
  <c r="C78" i="21"/>
  <c r="F75" i="21"/>
  <c r="H72" i="21"/>
  <c r="C70" i="21"/>
  <c r="F67" i="21"/>
  <c r="H64" i="21"/>
  <c r="C62" i="21"/>
  <c r="F59" i="21"/>
  <c r="H56" i="21"/>
  <c r="C54" i="21"/>
  <c r="F51" i="21"/>
  <c r="H48" i="21"/>
  <c r="C46" i="21"/>
  <c r="F43" i="21"/>
  <c r="H40" i="21"/>
  <c r="C38" i="21"/>
  <c r="F35" i="21"/>
  <c r="H32" i="21"/>
  <c r="C30" i="21"/>
  <c r="F27" i="21"/>
  <c r="I102" i="21"/>
  <c r="I100" i="21"/>
  <c r="I98" i="21"/>
  <c r="I96" i="21"/>
  <c r="I94" i="21"/>
  <c r="I92" i="21"/>
  <c r="I90" i="21"/>
  <c r="I88" i="21"/>
  <c r="I86" i="21"/>
  <c r="I84" i="21"/>
  <c r="I82" i="21"/>
  <c r="I80" i="21"/>
  <c r="I78" i="21"/>
  <c r="I76" i="21"/>
  <c r="I74" i="21"/>
  <c r="I72" i="21"/>
  <c r="I70" i="21"/>
  <c r="I68" i="21"/>
  <c r="I66" i="21"/>
  <c r="I64" i="21"/>
  <c r="I62" i="21"/>
  <c r="I60" i="21"/>
  <c r="I58" i="21"/>
  <c r="I56" i="21"/>
  <c r="G54" i="21"/>
  <c r="G52" i="21"/>
  <c r="G50" i="21"/>
  <c r="G48" i="21"/>
  <c r="G46" i="21"/>
  <c r="G44" i="21"/>
  <c r="G42" i="21"/>
  <c r="G40" i="21"/>
  <c r="G38" i="21"/>
  <c r="G36" i="21"/>
  <c r="G34" i="21"/>
  <c r="G32" i="21"/>
  <c r="G30" i="21"/>
  <c r="G28" i="21"/>
  <c r="G26" i="21"/>
  <c r="F162" i="21"/>
  <c r="H159" i="21"/>
  <c r="C157" i="21"/>
  <c r="F154" i="21"/>
  <c r="H151" i="21"/>
  <c r="C149" i="21"/>
  <c r="H188" i="21"/>
  <c r="E186" i="21"/>
  <c r="E184" i="21"/>
  <c r="E182" i="21"/>
  <c r="E180" i="21"/>
  <c r="E178" i="21"/>
  <c r="E176" i="21"/>
  <c r="E174" i="21"/>
  <c r="E172" i="21"/>
  <c r="E170" i="21"/>
  <c r="E168" i="21"/>
  <c r="E166" i="21"/>
  <c r="E164" i="21"/>
  <c r="E162" i="21"/>
  <c r="E160" i="21"/>
  <c r="E158" i="21"/>
  <c r="E156" i="21"/>
  <c r="E154" i="21"/>
  <c r="E152" i="21"/>
  <c r="E150" i="21"/>
  <c r="E148" i="21"/>
  <c r="E146" i="21"/>
  <c r="I144" i="21"/>
  <c r="I142" i="21"/>
  <c r="I140" i="21"/>
  <c r="I138" i="21"/>
  <c r="I136" i="21"/>
  <c r="I134" i="21"/>
  <c r="I132" i="21"/>
  <c r="I130" i="21"/>
  <c r="I128" i="21"/>
  <c r="I126" i="21"/>
  <c r="I124" i="21"/>
  <c r="I122" i="21"/>
  <c r="I120" i="21"/>
  <c r="I118" i="21"/>
  <c r="I116" i="21"/>
  <c r="I114" i="21"/>
  <c r="I112" i="21"/>
  <c r="I110" i="21"/>
  <c r="I108" i="21"/>
  <c r="I106" i="21"/>
  <c r="I104" i="21"/>
  <c r="F143" i="21"/>
  <c r="F139" i="21"/>
  <c r="F135" i="21"/>
  <c r="F131" i="21"/>
  <c r="F127" i="21"/>
  <c r="F123" i="21"/>
  <c r="F119" i="21"/>
  <c r="F115" i="21"/>
  <c r="F111" i="21"/>
  <c r="F107" i="21"/>
  <c r="H103" i="21"/>
  <c r="C101" i="21"/>
  <c r="F98" i="21"/>
  <c r="H95" i="21"/>
  <c r="C93" i="21"/>
  <c r="F90" i="21"/>
  <c r="H87" i="21"/>
  <c r="C85" i="21"/>
  <c r="F82" i="21"/>
  <c r="H79" i="21"/>
  <c r="C77" i="21"/>
  <c r="F74" i="21"/>
  <c r="H71" i="21"/>
  <c r="C69" i="21"/>
  <c r="F66" i="21"/>
  <c r="H63" i="21"/>
  <c r="C61" i="21"/>
  <c r="F58" i="21"/>
  <c r="H55" i="21"/>
  <c r="C53" i="21"/>
  <c r="F50" i="21"/>
  <c r="H47" i="21"/>
  <c r="C45" i="21"/>
  <c r="F42" i="21"/>
  <c r="H39" i="21"/>
  <c r="C37" i="21"/>
  <c r="F34" i="21"/>
  <c r="H31" i="21"/>
  <c r="C29" i="21"/>
  <c r="F106" i="21"/>
  <c r="A103" i="21"/>
  <c r="A101" i="21"/>
  <c r="A99" i="21"/>
  <c r="A97" i="21"/>
  <c r="A95" i="21"/>
  <c r="A93" i="21"/>
  <c r="A91" i="21"/>
  <c r="A89" i="21"/>
  <c r="A87" i="21"/>
  <c r="A85" i="21"/>
  <c r="A83" i="21"/>
  <c r="A81" i="21"/>
  <c r="A79" i="21"/>
  <c r="A77" i="21"/>
  <c r="A75" i="21"/>
  <c r="A73" i="21"/>
  <c r="A71" i="21"/>
  <c r="A69" i="21"/>
  <c r="A67" i="21"/>
  <c r="A65" i="21"/>
  <c r="A63" i="21"/>
  <c r="A61" i="21"/>
  <c r="A59" i="21"/>
  <c r="A57" i="21"/>
  <c r="C176" i="21"/>
  <c r="F173" i="21"/>
  <c r="H170" i="21"/>
  <c r="C168" i="21"/>
  <c r="F165" i="21"/>
  <c r="H162" i="21"/>
  <c r="C160" i="21"/>
  <c r="F157" i="21"/>
  <c r="H154" i="21"/>
  <c r="C152" i="21"/>
  <c r="F149" i="21"/>
  <c r="C189" i="21"/>
  <c r="G186" i="21"/>
  <c r="G184" i="21"/>
  <c r="G182" i="21"/>
  <c r="G180" i="21"/>
  <c r="G178" i="21"/>
  <c r="G176" i="21"/>
  <c r="G174" i="21"/>
  <c r="G172" i="21"/>
  <c r="G170" i="21"/>
  <c r="G168" i="21"/>
  <c r="G166" i="21"/>
  <c r="G164" i="21"/>
  <c r="G162" i="21"/>
  <c r="G160" i="21"/>
  <c r="G158" i="21"/>
  <c r="G156" i="21"/>
  <c r="G154" i="21"/>
  <c r="G152" i="21"/>
  <c r="G150" i="21"/>
  <c r="G148" i="21"/>
  <c r="G146" i="21"/>
  <c r="A145" i="21"/>
  <c r="A143" i="21"/>
  <c r="A141" i="21"/>
  <c r="A139" i="21"/>
  <c r="A137" i="21"/>
  <c r="A135" i="21"/>
  <c r="A133" i="21"/>
  <c r="A131" i="21"/>
  <c r="A129" i="21"/>
  <c r="A127" i="21"/>
  <c r="A125" i="21"/>
  <c r="A123" i="21"/>
  <c r="A121" i="21"/>
  <c r="A119" i="21"/>
  <c r="A117" i="21"/>
  <c r="A115" i="21"/>
  <c r="A113" i="21"/>
  <c r="A111" i="21"/>
  <c r="A109" i="21"/>
  <c r="A107" i="21"/>
  <c r="A105" i="21"/>
  <c r="H145" i="21"/>
  <c r="H143" i="21"/>
  <c r="H141" i="21"/>
  <c r="H139" i="21"/>
  <c r="H137" i="21"/>
  <c r="H135" i="21"/>
  <c r="H133" i="21"/>
  <c r="H131" i="21"/>
  <c r="G112" i="21"/>
  <c r="G108" i="21"/>
  <c r="G104" i="21"/>
  <c r="C143" i="21"/>
  <c r="C139" i="21"/>
  <c r="C135" i="21"/>
  <c r="C131" i="21"/>
  <c r="C127" i="21"/>
  <c r="C123" i="21"/>
  <c r="C119" i="21"/>
  <c r="C115" i="21"/>
  <c r="C111" i="21"/>
  <c r="C107" i="21"/>
  <c r="H100" i="21"/>
  <c r="F95" i="21"/>
  <c r="H92" i="21"/>
  <c r="C90" i="21"/>
  <c r="F87" i="21"/>
  <c r="H84" i="21"/>
  <c r="C82" i="21"/>
  <c r="F79" i="21"/>
  <c r="H76" i="21"/>
  <c r="C74" i="21"/>
  <c r="F71" i="21"/>
  <c r="H68" i="21"/>
  <c r="C66" i="21"/>
  <c r="F63" i="21"/>
  <c r="H60" i="21"/>
  <c r="C58" i="21"/>
  <c r="F55" i="21"/>
  <c r="H52" i="21"/>
  <c r="C50" i="21"/>
  <c r="F47" i="21"/>
  <c r="H44" i="21"/>
  <c r="C42" i="21"/>
  <c r="F39" i="21"/>
  <c r="H36" i="21"/>
  <c r="C34" i="21"/>
  <c r="F31" i="21"/>
  <c r="H28" i="21"/>
  <c r="I103" i="21"/>
  <c r="I101" i="21"/>
  <c r="I99" i="21"/>
  <c r="I97" i="21"/>
  <c r="I95" i="21"/>
  <c r="I93" i="21"/>
  <c r="I91" i="21"/>
  <c r="I89" i="21"/>
  <c r="I87" i="21"/>
  <c r="I85" i="21"/>
  <c r="I83" i="21"/>
  <c r="I81" i="21"/>
  <c r="I79" i="21"/>
  <c r="I77" i="21"/>
  <c r="I75" i="21"/>
  <c r="I73" i="21"/>
  <c r="I71" i="21"/>
  <c r="I69" i="21"/>
  <c r="I67" i="21"/>
  <c r="I65" i="21"/>
  <c r="I63" i="21"/>
  <c r="I61" i="21"/>
  <c r="I59" i="21"/>
  <c r="I57" i="21"/>
  <c r="G55" i="21"/>
  <c r="G53" i="21"/>
  <c r="G51" i="21"/>
  <c r="G49" i="21"/>
  <c r="G47" i="21"/>
  <c r="G45" i="21"/>
  <c r="G43" i="21"/>
  <c r="G41" i="21"/>
  <c r="G39" i="21"/>
  <c r="G37" i="21"/>
  <c r="G35" i="21"/>
  <c r="G33" i="21"/>
  <c r="G31" i="21"/>
  <c r="G29" i="21"/>
  <c r="G27" i="21"/>
  <c r="G25" i="21"/>
  <c r="C161" i="21"/>
  <c r="F158" i="21"/>
  <c r="H155" i="21"/>
  <c r="C153" i="21"/>
  <c r="F150" i="21"/>
  <c r="H147" i="21"/>
  <c r="E187" i="21"/>
  <c r="E185" i="21"/>
  <c r="E183" i="21"/>
  <c r="E181" i="21"/>
  <c r="E179" i="21"/>
  <c r="E177" i="21"/>
  <c r="E175" i="21"/>
  <c r="E173" i="21"/>
  <c r="E171" i="21"/>
  <c r="E169" i="21"/>
  <c r="E167" i="21"/>
  <c r="E165" i="21"/>
  <c r="E163" i="21"/>
  <c r="E161" i="21"/>
  <c r="E159" i="21"/>
  <c r="E157" i="21"/>
  <c r="E155" i="21"/>
  <c r="E153" i="21"/>
  <c r="E151" i="21"/>
  <c r="E149" i="21"/>
  <c r="E147" i="21"/>
  <c r="I145" i="21"/>
  <c r="I143" i="21"/>
  <c r="I141" i="21"/>
  <c r="I139" i="21"/>
  <c r="I137" i="21"/>
  <c r="I135" i="21"/>
  <c r="I133" i="21"/>
  <c r="I131" i="21"/>
  <c r="I129" i="21"/>
  <c r="I127" i="21"/>
  <c r="I125" i="21"/>
  <c r="I123" i="21"/>
  <c r="I121" i="21"/>
  <c r="I119" i="21"/>
  <c r="I117" i="21"/>
  <c r="I115" i="21"/>
  <c r="I113" i="21"/>
  <c r="I111" i="21"/>
  <c r="I109" i="21"/>
  <c r="I107" i="21"/>
  <c r="I105" i="21"/>
  <c r="F145" i="21"/>
  <c r="F141" i="21"/>
  <c r="F137" i="21"/>
  <c r="F133" i="21"/>
  <c r="F129" i="21"/>
  <c r="F125" i="21"/>
  <c r="F121" i="21"/>
  <c r="F117" i="21"/>
  <c r="F113" i="21"/>
  <c r="F109" i="21"/>
  <c r="H105" i="21"/>
  <c r="F102" i="21"/>
  <c r="H99" i="21"/>
  <c r="C97" i="21"/>
  <c r="F94" i="21"/>
  <c r="H91" i="21"/>
  <c r="C89" i="21"/>
  <c r="F86" i="21"/>
  <c r="H83" i="21"/>
  <c r="C81" i="21"/>
  <c r="F78" i="21"/>
  <c r="H75" i="21"/>
  <c r="C73" i="21"/>
  <c r="F70" i="21"/>
  <c r="H67" i="21"/>
  <c r="C65" i="21"/>
  <c r="F62" i="21"/>
  <c r="H59" i="21"/>
  <c r="C57" i="21"/>
  <c r="F54" i="21"/>
  <c r="H51" i="21"/>
  <c r="C49" i="21"/>
  <c r="F46" i="21"/>
  <c r="H43" i="21"/>
  <c r="C41" i="21"/>
  <c r="F38" i="21"/>
  <c r="H35" i="21"/>
  <c r="C33" i="21"/>
  <c r="F30" i="21"/>
  <c r="H27" i="21"/>
  <c r="F104" i="21"/>
  <c r="A102" i="21"/>
  <c r="A100" i="21"/>
  <c r="A98" i="21"/>
  <c r="A96" i="21"/>
  <c r="A94" i="21"/>
  <c r="A92" i="21"/>
  <c r="A90" i="21"/>
  <c r="A88" i="21"/>
  <c r="A86" i="21"/>
  <c r="A84" i="21"/>
  <c r="A82" i="21"/>
  <c r="A80" i="21"/>
  <c r="A78" i="21"/>
  <c r="A76" i="21"/>
  <c r="A74" i="21"/>
  <c r="A72" i="21"/>
  <c r="A70" i="21"/>
  <c r="A68" i="21"/>
  <c r="A66" i="21"/>
  <c r="A64" i="21"/>
  <c r="A62" i="21"/>
  <c r="A60" i="21"/>
  <c r="A58" i="21"/>
  <c r="F177" i="21"/>
  <c r="H174" i="21"/>
  <c r="C172" i="21"/>
  <c r="F169" i="21"/>
  <c r="H166" i="21"/>
  <c r="C164" i="21"/>
  <c r="F161" i="21"/>
  <c r="H158" i="21"/>
  <c r="C156" i="21"/>
  <c r="F153" i="21"/>
  <c r="H150" i="21"/>
  <c r="C148" i="21"/>
  <c r="G187" i="21"/>
  <c r="G185" i="21"/>
  <c r="G183" i="21"/>
  <c r="G181" i="21"/>
  <c r="G179" i="21"/>
  <c r="G177" i="21"/>
  <c r="G175" i="21"/>
  <c r="G173" i="21"/>
  <c r="G171" i="21"/>
  <c r="G169" i="21"/>
  <c r="G167" i="21"/>
  <c r="G165" i="21"/>
  <c r="G163" i="21"/>
  <c r="G161" i="21"/>
  <c r="G159" i="21"/>
  <c r="G157" i="21"/>
  <c r="G155" i="21"/>
  <c r="G153" i="21"/>
  <c r="G151" i="21"/>
  <c r="G149" i="21"/>
  <c r="G147" i="21"/>
  <c r="C146" i="21"/>
  <c r="A144" i="21"/>
  <c r="A142" i="21"/>
  <c r="A140" i="21"/>
  <c r="A138" i="21"/>
  <c r="A136" i="21"/>
  <c r="A134" i="21"/>
  <c r="A132" i="21"/>
  <c r="A130" i="21"/>
  <c r="A128" i="21"/>
  <c r="A126" i="21"/>
  <c r="A124" i="21"/>
  <c r="A122" i="21"/>
  <c r="A120" i="21"/>
  <c r="A118" i="21"/>
  <c r="A116" i="21"/>
  <c r="A114" i="21"/>
  <c r="A112" i="21"/>
  <c r="A110" i="21"/>
  <c r="A108" i="21"/>
  <c r="A106" i="21"/>
  <c r="A104" i="21"/>
  <c r="H144" i="21"/>
  <c r="H142" i="21"/>
  <c r="H140" i="21"/>
  <c r="H138" i="21"/>
  <c r="H136" i="21"/>
  <c r="H134" i="21"/>
  <c r="H132" i="21"/>
  <c r="H130" i="21"/>
  <c r="H129" i="21"/>
  <c r="H127" i="21"/>
  <c r="H125" i="21"/>
  <c r="H123" i="21"/>
  <c r="H121" i="21"/>
  <c r="H119" i="21"/>
  <c r="H117" i="21"/>
  <c r="H115" i="21"/>
  <c r="H113" i="21"/>
  <c r="H111" i="21"/>
  <c r="H109" i="21"/>
  <c r="H107" i="21"/>
  <c r="C104" i="21"/>
  <c r="F101" i="21"/>
  <c r="H98" i="21"/>
  <c r="C96" i="21"/>
  <c r="F93" i="21"/>
  <c r="H90" i="21"/>
  <c r="C88" i="21"/>
  <c r="F85" i="21"/>
  <c r="H82" i="21"/>
  <c r="C80" i="21"/>
  <c r="F77" i="21"/>
  <c r="H74" i="21"/>
  <c r="C72" i="21"/>
  <c r="F69" i="21"/>
  <c r="H66" i="21"/>
  <c r="C64" i="21"/>
  <c r="F61" i="21"/>
  <c r="H58" i="21"/>
  <c r="C56" i="21"/>
  <c r="F53" i="21"/>
  <c r="H50" i="21"/>
  <c r="C48" i="21"/>
  <c r="F45" i="21"/>
  <c r="H42" i="21"/>
  <c r="C40" i="21"/>
  <c r="F37" i="21"/>
  <c r="H34" i="21"/>
  <c r="C32" i="21"/>
  <c r="F29" i="21"/>
  <c r="J106" i="21"/>
  <c r="E103" i="21"/>
  <c r="E101" i="21"/>
  <c r="E99" i="21"/>
  <c r="E97" i="21"/>
  <c r="E95" i="21"/>
  <c r="E93" i="21"/>
  <c r="E91" i="21"/>
  <c r="E89" i="21"/>
  <c r="E87" i="21"/>
  <c r="E85" i="21"/>
  <c r="E83" i="21"/>
  <c r="E81" i="21"/>
  <c r="E79" i="21"/>
  <c r="E77" i="21"/>
  <c r="E75" i="21"/>
  <c r="E73" i="21"/>
  <c r="E71" i="21"/>
  <c r="E69" i="21"/>
  <c r="E67" i="21"/>
  <c r="E65" i="21"/>
  <c r="E63" i="21"/>
  <c r="E61" i="21"/>
  <c r="E59" i="21"/>
  <c r="E57" i="21"/>
  <c r="A55" i="21"/>
  <c r="A53" i="21"/>
  <c r="A51" i="21"/>
  <c r="A49" i="21"/>
  <c r="A47" i="21"/>
  <c r="A45" i="21"/>
  <c r="A43" i="21"/>
  <c r="A41" i="21"/>
  <c r="A39" i="21"/>
  <c r="A37" i="21"/>
  <c r="A35" i="21"/>
  <c r="A33" i="21"/>
  <c r="A31" i="21"/>
  <c r="A29" i="21"/>
  <c r="A27" i="21"/>
  <c r="G24" i="21"/>
  <c r="G22" i="21"/>
  <c r="G20" i="21"/>
  <c r="F24" i="21"/>
  <c r="F20" i="21"/>
  <c r="A18" i="21"/>
  <c r="A16" i="21"/>
  <c r="A14" i="21"/>
  <c r="C24" i="21"/>
  <c r="C20" i="21"/>
  <c r="C18" i="21"/>
  <c r="C16" i="21"/>
  <c r="C14" i="21"/>
  <c r="F249" i="20"/>
  <c r="H246" i="20"/>
  <c r="C244" i="20"/>
  <c r="F241" i="20"/>
  <c r="E249" i="20"/>
  <c r="E247" i="20"/>
  <c r="E245" i="20"/>
  <c r="E243" i="20"/>
  <c r="E241" i="20"/>
  <c r="H238" i="20"/>
  <c r="C236" i="20"/>
  <c r="F233" i="20"/>
  <c r="H230" i="20"/>
  <c r="G239" i="20"/>
  <c r="G237" i="20"/>
  <c r="G235" i="20"/>
  <c r="G233" i="20"/>
  <c r="G231" i="20"/>
  <c r="G229" i="20"/>
  <c r="G227" i="20"/>
  <c r="G225" i="20"/>
  <c r="G223" i="20"/>
  <c r="G221" i="20"/>
  <c r="G219" i="20"/>
  <c r="G217" i="20"/>
  <c r="G215" i="20"/>
  <c r="G213" i="20"/>
  <c r="G211" i="20"/>
  <c r="G209" i="20"/>
  <c r="H228" i="20"/>
  <c r="H226" i="20"/>
  <c r="H224" i="20"/>
  <c r="H222" i="20"/>
  <c r="H220" i="20"/>
  <c r="H218" i="20"/>
  <c r="H216" i="20"/>
  <c r="H214" i="20"/>
  <c r="H212" i="20"/>
  <c r="H210" i="20"/>
  <c r="H207" i="20"/>
  <c r="C205" i="20"/>
  <c r="F202" i="20"/>
  <c r="H199" i="20"/>
  <c r="C197" i="20"/>
  <c r="F194" i="20"/>
  <c r="H191" i="20"/>
  <c r="C189" i="20"/>
  <c r="G207" i="20"/>
  <c r="G205" i="20"/>
  <c r="G203" i="20"/>
  <c r="G201" i="20"/>
  <c r="G199" i="20"/>
  <c r="G197" i="20"/>
  <c r="G195" i="20"/>
  <c r="G193" i="20"/>
  <c r="G191" i="20"/>
  <c r="G189" i="20"/>
  <c r="C188" i="20"/>
  <c r="A186" i="20"/>
  <c r="A184" i="20"/>
  <c r="A182" i="20"/>
  <c r="A180" i="20"/>
  <c r="A178" i="20"/>
  <c r="A176" i="20"/>
  <c r="A174" i="20"/>
  <c r="A172" i="20"/>
  <c r="A170" i="20"/>
  <c r="A168" i="20"/>
  <c r="A166" i="20"/>
  <c r="A164" i="20"/>
  <c r="A162" i="20"/>
  <c r="A160" i="20"/>
  <c r="A158" i="20"/>
  <c r="A156" i="20"/>
  <c r="A154" i="20"/>
  <c r="A152" i="20"/>
  <c r="A150" i="20"/>
  <c r="A148" i="20"/>
  <c r="A146" i="20"/>
  <c r="H186" i="20"/>
  <c r="H184" i="20"/>
  <c r="H182" i="20"/>
  <c r="H180" i="20"/>
  <c r="H178" i="20"/>
  <c r="H176" i="20"/>
  <c r="H174" i="20"/>
  <c r="H172" i="20"/>
  <c r="H170" i="20"/>
  <c r="H168" i="20"/>
  <c r="H166" i="20"/>
  <c r="H164" i="20"/>
  <c r="H162" i="20"/>
  <c r="H160" i="20"/>
  <c r="H158" i="20"/>
  <c r="H156" i="20"/>
  <c r="H154" i="20"/>
  <c r="H152" i="20"/>
  <c r="H150" i="20"/>
  <c r="H148" i="20"/>
  <c r="F145" i="20"/>
  <c r="H142" i="20"/>
  <c r="C140" i="20"/>
  <c r="F137" i="20"/>
  <c r="H134" i="20"/>
  <c r="C132" i="20"/>
  <c r="F129" i="20"/>
  <c r="H126" i="20"/>
  <c r="C124" i="20"/>
  <c r="F121" i="20"/>
  <c r="H118" i="20"/>
  <c r="C116" i="20"/>
  <c r="F113" i="20"/>
  <c r="H110" i="20"/>
  <c r="C108" i="20"/>
  <c r="F147" i="20"/>
  <c r="G144" i="20"/>
  <c r="G142" i="20"/>
  <c r="G140" i="20"/>
  <c r="G138" i="20"/>
  <c r="G136" i="20"/>
  <c r="G134" i="20"/>
  <c r="G132" i="20"/>
  <c r="G130" i="20"/>
  <c r="G128" i="20"/>
  <c r="G126" i="20"/>
  <c r="G124" i="20"/>
  <c r="G122" i="20"/>
  <c r="G120" i="20"/>
  <c r="G118" i="20"/>
  <c r="G116" i="20"/>
  <c r="G114" i="20"/>
  <c r="G112" i="20"/>
  <c r="G110" i="20"/>
  <c r="G108" i="20"/>
  <c r="G106" i="20"/>
  <c r="C105" i="20"/>
  <c r="A103" i="20"/>
  <c r="A101" i="20"/>
  <c r="A99" i="20"/>
  <c r="A97" i="20"/>
  <c r="A95" i="20"/>
  <c r="A93" i="20"/>
  <c r="A91" i="20"/>
  <c r="A89" i="20"/>
  <c r="A87" i="20"/>
  <c r="A85" i="20"/>
  <c r="A83" i="20"/>
  <c r="A81" i="20"/>
  <c r="A79" i="20"/>
  <c r="A77" i="20"/>
  <c r="A75" i="20"/>
  <c r="A73" i="20"/>
  <c r="A71" i="20"/>
  <c r="A69" i="20"/>
  <c r="A67" i="20"/>
  <c r="A65" i="20"/>
  <c r="A63" i="20"/>
  <c r="A61" i="20"/>
  <c r="A59" i="20"/>
  <c r="A57" i="20"/>
  <c r="A55" i="20"/>
  <c r="A53" i="20"/>
  <c r="A51" i="20"/>
  <c r="A49" i="20"/>
  <c r="A47" i="20"/>
  <c r="A45" i="20"/>
  <c r="A43" i="20"/>
  <c r="A41" i="20"/>
  <c r="A39" i="20"/>
  <c r="A37" i="20"/>
  <c r="A35" i="20"/>
  <c r="A33" i="20"/>
  <c r="A31" i="20"/>
  <c r="A29" i="20"/>
  <c r="A27" i="20"/>
  <c r="A25" i="20"/>
  <c r="A23" i="20"/>
  <c r="A21" i="20"/>
  <c r="H104" i="20"/>
  <c r="H102" i="20"/>
  <c r="H100" i="20"/>
  <c r="H98" i="20"/>
  <c r="H96" i="20"/>
  <c r="H94" i="20"/>
  <c r="H92" i="20"/>
  <c r="H90" i="20"/>
  <c r="H88" i="20"/>
  <c r="H86" i="20"/>
  <c r="H84" i="20"/>
  <c r="H82" i="20"/>
  <c r="H80" i="20"/>
  <c r="H78" i="20"/>
  <c r="H76" i="20"/>
  <c r="H74" i="20"/>
  <c r="H72" i="20"/>
  <c r="H70" i="20"/>
  <c r="H68" i="20"/>
  <c r="H66" i="20"/>
  <c r="H64" i="20"/>
  <c r="H62" i="20"/>
  <c r="H60" i="20"/>
  <c r="H58" i="20"/>
  <c r="H56" i="20"/>
  <c r="H54" i="20"/>
  <c r="H52" i="20"/>
  <c r="H50" i="20"/>
  <c r="H48" i="20"/>
  <c r="H46" i="20"/>
  <c r="H44" i="20"/>
  <c r="H42" i="20"/>
  <c r="H40" i="20"/>
  <c r="H38" i="20"/>
  <c r="H36" i="20"/>
  <c r="H34" i="20"/>
  <c r="H32" i="20"/>
  <c r="H30" i="20"/>
  <c r="H28" i="20"/>
  <c r="H26" i="20"/>
  <c r="C23" i="20"/>
  <c r="F19" i="20"/>
  <c r="H16" i="20"/>
  <c r="C14" i="20"/>
  <c r="E19" i="20"/>
  <c r="E17" i="20"/>
  <c r="E15" i="20"/>
  <c r="F5" i="20"/>
  <c r="E56" i="21"/>
  <c r="E54" i="21"/>
  <c r="E52" i="21"/>
  <c r="E50" i="21"/>
  <c r="E48" i="21"/>
  <c r="E46" i="21"/>
  <c r="E44" i="21"/>
  <c r="E42" i="21"/>
  <c r="E40" i="21"/>
  <c r="E38" i="21"/>
  <c r="E36" i="21"/>
  <c r="E34" i="21"/>
  <c r="E32" i="21"/>
  <c r="E30" i="21"/>
  <c r="E28" i="21"/>
  <c r="E26" i="21"/>
  <c r="E24" i="21"/>
  <c r="E22" i="21"/>
  <c r="E20" i="21"/>
  <c r="I18" i="21"/>
  <c r="I16" i="21"/>
  <c r="I14" i="21"/>
  <c r="H25" i="21"/>
  <c r="H21" i="21"/>
  <c r="J18" i="21"/>
  <c r="J16" i="21"/>
  <c r="J14" i="21"/>
  <c r="C2" i="21"/>
  <c r="F248" i="20"/>
  <c r="H245" i="20"/>
  <c r="C243" i="20"/>
  <c r="G250" i="20"/>
  <c r="G248" i="20"/>
  <c r="G246" i="20"/>
  <c r="G244" i="20"/>
  <c r="G242" i="20"/>
  <c r="F240" i="20"/>
  <c r="H237" i="20"/>
  <c r="C235" i="20"/>
  <c r="F232" i="20"/>
  <c r="I240" i="20"/>
  <c r="I238" i="20"/>
  <c r="I236" i="20"/>
  <c r="I234" i="20"/>
  <c r="I232" i="20"/>
  <c r="I230" i="20"/>
  <c r="I228" i="20"/>
  <c r="I226" i="20"/>
  <c r="I224" i="20"/>
  <c r="I222" i="20"/>
  <c r="I220" i="20"/>
  <c r="I218" i="20"/>
  <c r="I216" i="20"/>
  <c r="I214" i="20"/>
  <c r="I212" i="20"/>
  <c r="I210" i="20"/>
  <c r="H209" i="20"/>
  <c r="H206" i="20"/>
  <c r="C204" i="20"/>
  <c r="F201" i="20"/>
  <c r="H198" i="20"/>
  <c r="C196" i="20"/>
  <c r="F193" i="20"/>
  <c r="H190" i="20"/>
  <c r="I208" i="20"/>
  <c r="I206" i="20"/>
  <c r="I204" i="20"/>
  <c r="I202" i="20"/>
  <c r="I200" i="20"/>
  <c r="I198" i="20"/>
  <c r="I196" i="20"/>
  <c r="I194" i="20"/>
  <c r="I192" i="20"/>
  <c r="I190" i="20"/>
  <c r="I188" i="20"/>
  <c r="E187" i="20"/>
  <c r="E185" i="20"/>
  <c r="E183" i="20"/>
  <c r="E181" i="20"/>
  <c r="E179" i="20"/>
  <c r="E177" i="20"/>
  <c r="E175" i="20"/>
  <c r="E173" i="20"/>
  <c r="E171" i="20"/>
  <c r="E169" i="20"/>
  <c r="E167" i="20"/>
  <c r="E165" i="20"/>
  <c r="E163" i="20"/>
  <c r="E161" i="20"/>
  <c r="E159" i="20"/>
  <c r="E157" i="20"/>
  <c r="E155" i="20"/>
  <c r="E153" i="20"/>
  <c r="E151" i="20"/>
  <c r="E149" i="20"/>
  <c r="E147" i="20"/>
  <c r="H147" i="20"/>
  <c r="F144" i="20"/>
  <c r="H141" i="20"/>
  <c r="C139" i="20"/>
  <c r="F136" i="20"/>
  <c r="H133" i="20"/>
  <c r="C131" i="20"/>
  <c r="F128" i="20"/>
  <c r="H125" i="20"/>
  <c r="C123" i="20"/>
  <c r="F120" i="20"/>
  <c r="H117" i="20"/>
  <c r="C115" i="20"/>
  <c r="F112" i="20"/>
  <c r="H109" i="20"/>
  <c r="C107" i="20"/>
  <c r="I145" i="20"/>
  <c r="I143" i="20"/>
  <c r="I141" i="20"/>
  <c r="I139" i="20"/>
  <c r="I137" i="20"/>
  <c r="I135" i="20"/>
  <c r="I133" i="20"/>
  <c r="I131" i="20"/>
  <c r="I129" i="20"/>
  <c r="I127" i="20"/>
  <c r="I125" i="20"/>
  <c r="I123" i="20"/>
  <c r="I121" i="20"/>
  <c r="I119" i="20"/>
  <c r="I117" i="20"/>
  <c r="I115" i="20"/>
  <c r="I113" i="20"/>
  <c r="I111" i="20"/>
  <c r="I109" i="20"/>
  <c r="I107" i="20"/>
  <c r="I105" i="20"/>
  <c r="E104" i="20"/>
  <c r="E102" i="20"/>
  <c r="E100" i="20"/>
  <c r="E98" i="20"/>
  <c r="E96" i="20"/>
  <c r="E94" i="20"/>
  <c r="E92" i="20"/>
  <c r="E90" i="20"/>
  <c r="E88" i="20"/>
  <c r="E86" i="20"/>
  <c r="E84" i="20"/>
  <c r="E82" i="20"/>
  <c r="E80" i="20"/>
  <c r="E78" i="20"/>
  <c r="E76" i="20"/>
  <c r="E74" i="20"/>
  <c r="E72" i="20"/>
  <c r="E70" i="20"/>
  <c r="E68" i="20"/>
  <c r="E66" i="20"/>
  <c r="E64" i="20"/>
  <c r="E62" i="20"/>
  <c r="E60" i="20"/>
  <c r="E58" i="20"/>
  <c r="E56" i="20"/>
  <c r="E54" i="20"/>
  <c r="E52" i="20"/>
  <c r="E50" i="20"/>
  <c r="E48" i="20"/>
  <c r="E46" i="20"/>
  <c r="E44" i="20"/>
  <c r="E42" i="20"/>
  <c r="E40" i="20"/>
  <c r="E38" i="20"/>
  <c r="E36" i="20"/>
  <c r="E34" i="20"/>
  <c r="E32" i="20"/>
  <c r="H128" i="21"/>
  <c r="H126" i="21"/>
  <c r="H124" i="21"/>
  <c r="H122" i="21"/>
  <c r="H120" i="21"/>
  <c r="H118" i="21"/>
  <c r="H116" i="21"/>
  <c r="H114" i="21"/>
  <c r="H112" i="21"/>
  <c r="H110" i="21"/>
  <c r="H108" i="21"/>
  <c r="C106" i="21"/>
  <c r="H102" i="21"/>
  <c r="C100" i="21"/>
  <c r="F97" i="21"/>
  <c r="H94" i="21"/>
  <c r="C92" i="21"/>
  <c r="F89" i="21"/>
  <c r="H86" i="21"/>
  <c r="C84" i="21"/>
  <c r="F81" i="21"/>
  <c r="H78" i="21"/>
  <c r="C76" i="21"/>
  <c r="F73" i="21"/>
  <c r="H70" i="21"/>
  <c r="C68" i="21"/>
  <c r="F65" i="21"/>
  <c r="H62" i="21"/>
  <c r="C60" i="21"/>
  <c r="F57" i="21"/>
  <c r="H54" i="21"/>
  <c r="C52" i="21"/>
  <c r="F49" i="21"/>
  <c r="H46" i="21"/>
  <c r="C44" i="21"/>
  <c r="F41" i="21"/>
  <c r="H38" i="21"/>
  <c r="C36" i="21"/>
  <c r="F33" i="21"/>
  <c r="H30" i="21"/>
  <c r="C28" i="21"/>
  <c r="J104" i="21"/>
  <c r="E102" i="21"/>
  <c r="E100" i="21"/>
  <c r="E98" i="21"/>
  <c r="E96" i="21"/>
  <c r="E94" i="21"/>
  <c r="E92" i="21"/>
  <c r="E90" i="21"/>
  <c r="E88" i="21"/>
  <c r="E86" i="21"/>
  <c r="E84" i="21"/>
  <c r="E82" i="21"/>
  <c r="E80" i="21"/>
  <c r="E78" i="21"/>
  <c r="E76" i="21"/>
  <c r="E74" i="21"/>
  <c r="E72" i="21"/>
  <c r="E70" i="21"/>
  <c r="E68" i="21"/>
  <c r="E66" i="21"/>
  <c r="E64" i="21"/>
  <c r="E62" i="21"/>
  <c r="E60" i="21"/>
  <c r="E58" i="21"/>
  <c r="A56" i="21"/>
  <c r="A54" i="21"/>
  <c r="A52" i="21"/>
  <c r="A50" i="21"/>
  <c r="A48" i="21"/>
  <c r="A46" i="21"/>
  <c r="A44" i="21"/>
  <c r="A42" i="21"/>
  <c r="A40" i="21"/>
  <c r="A38" i="21"/>
  <c r="A36" i="21"/>
  <c r="A34" i="21"/>
  <c r="A32" i="21"/>
  <c r="A30" i="21"/>
  <c r="A28" i="21"/>
  <c r="A26" i="21"/>
  <c r="G23" i="21"/>
  <c r="G21" i="21"/>
  <c r="F26" i="21"/>
  <c r="F22" i="21"/>
  <c r="A19" i="21"/>
  <c r="A17" i="21"/>
  <c r="A15" i="21"/>
  <c r="C26" i="21"/>
  <c r="C22" i="21"/>
  <c r="C19" i="21"/>
  <c r="C17" i="21"/>
  <c r="C15" i="21"/>
  <c r="H250" i="20"/>
  <c r="C248" i="20"/>
  <c r="F245" i="20"/>
  <c r="H242" i="20"/>
  <c r="E250" i="20"/>
  <c r="E248" i="20"/>
  <c r="E246" i="20"/>
  <c r="E244" i="20"/>
  <c r="E242" i="20"/>
  <c r="C240" i="20"/>
  <c r="F237" i="20"/>
  <c r="H234" i="20"/>
  <c r="C232" i="20"/>
  <c r="G240" i="20"/>
  <c r="G238" i="20"/>
  <c r="G236" i="20"/>
  <c r="G234" i="20"/>
  <c r="G232" i="20"/>
  <c r="G230" i="20"/>
  <c r="G228" i="20"/>
  <c r="G226" i="20"/>
  <c r="G224" i="20"/>
  <c r="G222" i="20"/>
  <c r="G220" i="20"/>
  <c r="G218" i="20"/>
  <c r="G216" i="20"/>
  <c r="G214" i="20"/>
  <c r="G212" i="20"/>
  <c r="G210" i="20"/>
  <c r="H229" i="20"/>
  <c r="H227" i="20"/>
  <c r="H225" i="20"/>
  <c r="H223" i="20"/>
  <c r="H221" i="20"/>
  <c r="H219" i="20"/>
  <c r="H217" i="20"/>
  <c r="H215" i="20"/>
  <c r="H213" i="20"/>
  <c r="H211" i="20"/>
  <c r="C209" i="20"/>
  <c r="F206" i="20"/>
  <c r="H203" i="20"/>
  <c r="C201" i="20"/>
  <c r="F198" i="20"/>
  <c r="H195" i="20"/>
  <c r="C193" i="20"/>
  <c r="F190" i="20"/>
  <c r="G208" i="20"/>
  <c r="G206" i="20"/>
  <c r="G204" i="20"/>
  <c r="G202" i="20"/>
  <c r="G200" i="20"/>
  <c r="G198" i="20"/>
  <c r="G196" i="20"/>
  <c r="G194" i="20"/>
  <c r="G192" i="20"/>
  <c r="G190" i="20"/>
  <c r="G188" i="20"/>
  <c r="A187" i="20"/>
  <c r="J187" i="20" s="1"/>
  <c r="A185" i="20"/>
  <c r="J185" i="20" s="1"/>
  <c r="A183" i="20"/>
  <c r="J183" i="20" s="1"/>
  <c r="A181" i="20"/>
  <c r="J181" i="20" s="1"/>
  <c r="A179" i="20"/>
  <c r="J179" i="20" s="1"/>
  <c r="A177" i="20"/>
  <c r="J177" i="20" s="1"/>
  <c r="A175" i="20"/>
  <c r="J175" i="20" s="1"/>
  <c r="A173" i="20"/>
  <c r="J173" i="20" s="1"/>
  <c r="A171" i="20"/>
  <c r="J171" i="20" s="1"/>
  <c r="A169" i="20"/>
  <c r="J169" i="20" s="1"/>
  <c r="A167" i="20"/>
  <c r="J167" i="20" s="1"/>
  <c r="A165" i="20"/>
  <c r="J165" i="20" s="1"/>
  <c r="A163" i="20"/>
  <c r="J163" i="20" s="1"/>
  <c r="A161" i="20"/>
  <c r="J161" i="20" s="1"/>
  <c r="A159" i="20"/>
  <c r="J159" i="20" s="1"/>
  <c r="A157" i="20"/>
  <c r="J157" i="20" s="1"/>
  <c r="A155" i="20"/>
  <c r="J155" i="20" s="1"/>
  <c r="A153" i="20"/>
  <c r="J153" i="20" s="1"/>
  <c r="A151" i="20"/>
  <c r="J151" i="20" s="1"/>
  <c r="A149" i="20"/>
  <c r="J149" i="20" s="1"/>
  <c r="A147" i="20"/>
  <c r="H187" i="20"/>
  <c r="H185" i="20"/>
  <c r="H183" i="20"/>
  <c r="H181" i="20"/>
  <c r="H179" i="20"/>
  <c r="H177" i="20"/>
  <c r="H175" i="20"/>
  <c r="H173" i="20"/>
  <c r="H171" i="20"/>
  <c r="H169" i="20"/>
  <c r="H167" i="20"/>
  <c r="H165" i="20"/>
  <c r="H163" i="20"/>
  <c r="H161" i="20"/>
  <c r="H159" i="20"/>
  <c r="H157" i="20"/>
  <c r="H155" i="20"/>
  <c r="H153" i="20"/>
  <c r="H151" i="20"/>
  <c r="H149" i="20"/>
  <c r="C147" i="20"/>
  <c r="C144" i="20"/>
  <c r="F141" i="20"/>
  <c r="H138" i="20"/>
  <c r="C136" i="20"/>
  <c r="F133" i="20"/>
  <c r="H130" i="20"/>
  <c r="C128" i="20"/>
  <c r="F125" i="20"/>
  <c r="H122" i="20"/>
  <c r="C120" i="20"/>
  <c r="F117" i="20"/>
  <c r="H114" i="20"/>
  <c r="C112" i="20"/>
  <c r="F109" i="20"/>
  <c r="H106" i="20"/>
  <c r="G145" i="20"/>
  <c r="G143" i="20"/>
  <c r="G141" i="20"/>
  <c r="G139" i="20"/>
  <c r="G137" i="20"/>
  <c r="G135" i="20"/>
  <c r="G133" i="20"/>
  <c r="G131" i="20"/>
  <c r="G129" i="20"/>
  <c r="G127" i="20"/>
  <c r="G125" i="20"/>
  <c r="G123" i="20"/>
  <c r="G121" i="20"/>
  <c r="G119" i="20"/>
  <c r="G117" i="20"/>
  <c r="G115" i="20"/>
  <c r="G113" i="20"/>
  <c r="G111" i="20"/>
  <c r="G109" i="20"/>
  <c r="G107" i="20"/>
  <c r="G105" i="20"/>
  <c r="A104" i="20"/>
  <c r="A102" i="20"/>
  <c r="A100" i="20"/>
  <c r="A98" i="20"/>
  <c r="A96" i="20"/>
  <c r="A94" i="20"/>
  <c r="A92" i="20"/>
  <c r="A90" i="20"/>
  <c r="A88" i="20"/>
  <c r="A86" i="20"/>
  <c r="A84" i="20"/>
  <c r="A82" i="20"/>
  <c r="A80" i="20"/>
  <c r="A78" i="20"/>
  <c r="A76" i="20"/>
  <c r="A74" i="20"/>
  <c r="A72" i="20"/>
  <c r="A70" i="20"/>
  <c r="A68" i="20"/>
  <c r="A66" i="20"/>
  <c r="A64" i="20"/>
  <c r="A62" i="20"/>
  <c r="A60" i="20"/>
  <c r="A58" i="20"/>
  <c r="A56" i="20"/>
  <c r="A54" i="20"/>
  <c r="A52" i="20"/>
  <c r="A50" i="20"/>
  <c r="A48" i="20"/>
  <c r="A46" i="20"/>
  <c r="A44" i="20"/>
  <c r="A42" i="20"/>
  <c r="A40" i="20"/>
  <c r="A38" i="20"/>
  <c r="A36" i="20"/>
  <c r="A34" i="20"/>
  <c r="A32" i="20"/>
  <c r="A30" i="20"/>
  <c r="A28" i="20"/>
  <c r="A26" i="20"/>
  <c r="A24" i="20"/>
  <c r="A22" i="20"/>
  <c r="J22" i="20" s="1"/>
  <c r="A20" i="20"/>
  <c r="H103" i="20"/>
  <c r="H101" i="20"/>
  <c r="H99" i="20"/>
  <c r="H97" i="20"/>
  <c r="H95" i="20"/>
  <c r="H93" i="20"/>
  <c r="H91" i="20"/>
  <c r="H89" i="20"/>
  <c r="H87" i="20"/>
  <c r="H85" i="20"/>
  <c r="H83" i="20"/>
  <c r="H81" i="20"/>
  <c r="H79" i="20"/>
  <c r="H77" i="20"/>
  <c r="H75" i="20"/>
  <c r="H73" i="20"/>
  <c r="H71" i="20"/>
  <c r="H69" i="20"/>
  <c r="H67" i="20"/>
  <c r="H65" i="20"/>
  <c r="H63" i="20"/>
  <c r="H61" i="20"/>
  <c r="H59" i="20"/>
  <c r="H57" i="20"/>
  <c r="H55" i="20"/>
  <c r="H53" i="20"/>
  <c r="H51" i="20"/>
  <c r="H49" i="20"/>
  <c r="H47" i="20"/>
  <c r="H45" i="20"/>
  <c r="H43" i="20"/>
  <c r="H41" i="20"/>
  <c r="H39" i="20"/>
  <c r="H37" i="20"/>
  <c r="H35" i="20"/>
  <c r="H33" i="20"/>
  <c r="H31" i="20"/>
  <c r="H29" i="20"/>
  <c r="H27" i="20"/>
  <c r="C25" i="20"/>
  <c r="C21" i="20"/>
  <c r="C18" i="20"/>
  <c r="F15" i="20"/>
  <c r="J24" i="20"/>
  <c r="J20" i="20"/>
  <c r="E18" i="20"/>
  <c r="E16" i="20"/>
  <c r="E14" i="20"/>
  <c r="A234" i="11"/>
  <c r="E55" i="21"/>
  <c r="E53" i="21"/>
  <c r="E51" i="21"/>
  <c r="E49" i="21"/>
  <c r="E47" i="21"/>
  <c r="E45" i="21"/>
  <c r="E43" i="21"/>
  <c r="E41" i="21"/>
  <c r="E39" i="21"/>
  <c r="E37" i="21"/>
  <c r="E35" i="21"/>
  <c r="E33" i="21"/>
  <c r="E31" i="21"/>
  <c r="E29" i="21"/>
  <c r="E27" i="21"/>
  <c r="E25" i="21"/>
  <c r="E23" i="21"/>
  <c r="E21" i="21"/>
  <c r="I19" i="21"/>
  <c r="I17" i="21"/>
  <c r="I15" i="21"/>
  <c r="A6" i="21"/>
  <c r="H23" i="21"/>
  <c r="J19" i="21"/>
  <c r="J17" i="21"/>
  <c r="J15" i="21"/>
  <c r="J6" i="21"/>
  <c r="H249" i="20"/>
  <c r="C247" i="20"/>
  <c r="F244" i="20"/>
  <c r="H241" i="20"/>
  <c r="G249" i="20"/>
  <c r="G247" i="20"/>
  <c r="G245" i="20"/>
  <c r="G243" i="20"/>
  <c r="G241" i="20"/>
  <c r="C239" i="20"/>
  <c r="F236" i="20"/>
  <c r="H233" i="20"/>
  <c r="C231" i="20"/>
  <c r="I239" i="20"/>
  <c r="I237" i="20"/>
  <c r="I235" i="20"/>
  <c r="I233" i="20"/>
  <c r="I231" i="20"/>
  <c r="I229" i="20"/>
  <c r="I227" i="20"/>
  <c r="I225" i="20"/>
  <c r="I223" i="20"/>
  <c r="I221" i="20"/>
  <c r="I219" i="20"/>
  <c r="I217" i="20"/>
  <c r="I215" i="20"/>
  <c r="I213" i="20"/>
  <c r="I211" i="20"/>
  <c r="I209" i="20"/>
  <c r="C208" i="20"/>
  <c r="F205" i="20"/>
  <c r="H202" i="20"/>
  <c r="C200" i="20"/>
  <c r="F197" i="20"/>
  <c r="H194" i="20"/>
  <c r="C192" i="20"/>
  <c r="F189" i="20"/>
  <c r="I207" i="20"/>
  <c r="I205" i="20"/>
  <c r="I203" i="20"/>
  <c r="I201" i="20"/>
  <c r="I199" i="20"/>
  <c r="I197" i="20"/>
  <c r="I195" i="20"/>
  <c r="I193" i="20"/>
  <c r="I191" i="20"/>
  <c r="I189" i="20"/>
  <c r="H188" i="20"/>
  <c r="E186" i="20"/>
  <c r="E184" i="20"/>
  <c r="E182" i="20"/>
  <c r="E180" i="20"/>
  <c r="E178" i="20"/>
  <c r="E176" i="20"/>
  <c r="E174" i="20"/>
  <c r="E172" i="20"/>
  <c r="E170" i="20"/>
  <c r="E168" i="20"/>
  <c r="E166" i="20"/>
  <c r="E164" i="20"/>
  <c r="E162" i="20"/>
  <c r="E160" i="20"/>
  <c r="E158" i="20"/>
  <c r="E156" i="20"/>
  <c r="E154" i="20"/>
  <c r="E152" i="20"/>
  <c r="E150" i="20"/>
  <c r="E148" i="20"/>
  <c r="E146" i="20"/>
  <c r="J186" i="20"/>
  <c r="J184" i="20"/>
  <c r="J182" i="20"/>
  <c r="J180" i="20"/>
  <c r="J178" i="20"/>
  <c r="J176" i="20"/>
  <c r="J174" i="20"/>
  <c r="J172" i="20"/>
  <c r="J170" i="20"/>
  <c r="J168" i="20"/>
  <c r="J166" i="20"/>
  <c r="J164" i="20"/>
  <c r="J162" i="20"/>
  <c r="J160" i="20"/>
  <c r="J158" i="20"/>
  <c r="J156" i="20"/>
  <c r="J154" i="20"/>
  <c r="J152" i="20"/>
  <c r="J150" i="20"/>
  <c r="J148" i="20"/>
  <c r="H145" i="20"/>
  <c r="C143" i="20"/>
  <c r="F140" i="20"/>
  <c r="H137" i="20"/>
  <c r="C135" i="20"/>
  <c r="F132" i="20"/>
  <c r="H129" i="20"/>
  <c r="C127" i="20"/>
  <c r="F124" i="20"/>
  <c r="H121" i="20"/>
  <c r="C119" i="20"/>
  <c r="F116" i="20"/>
  <c r="H113" i="20"/>
  <c r="C111" i="20"/>
  <c r="F108" i="20"/>
  <c r="J147" i="20"/>
  <c r="I144" i="20"/>
  <c r="I142" i="20"/>
  <c r="I140" i="20"/>
  <c r="I138" i="20"/>
  <c r="I136" i="20"/>
  <c r="I134" i="20"/>
  <c r="I132" i="20"/>
  <c r="I130" i="20"/>
  <c r="I128" i="20"/>
  <c r="I126" i="20"/>
  <c r="I124" i="20"/>
  <c r="I122" i="20"/>
  <c r="I120" i="20"/>
  <c r="I118" i="20"/>
  <c r="I116" i="20"/>
  <c r="I114" i="20"/>
  <c r="I112" i="20"/>
  <c r="I110" i="20"/>
  <c r="I108" i="20"/>
  <c r="I106" i="20"/>
  <c r="H105" i="20"/>
  <c r="E103" i="20"/>
  <c r="E101" i="20"/>
  <c r="E99" i="20"/>
  <c r="E97" i="20"/>
  <c r="E95" i="20"/>
  <c r="E93" i="20"/>
  <c r="E91" i="20"/>
  <c r="E89" i="20"/>
  <c r="E87" i="20"/>
  <c r="E85" i="20"/>
  <c r="E83" i="20"/>
  <c r="E81" i="20"/>
  <c r="E79" i="20"/>
  <c r="E77" i="20"/>
  <c r="E75" i="20"/>
  <c r="E73" i="20"/>
  <c r="E71" i="20"/>
  <c r="E69" i="20"/>
  <c r="E67" i="20"/>
  <c r="E65" i="20"/>
  <c r="E63" i="20"/>
  <c r="E61" i="20"/>
  <c r="E59" i="20"/>
  <c r="E57" i="20"/>
  <c r="E55" i="20"/>
  <c r="E53" i="20"/>
  <c r="E51" i="20"/>
  <c r="E49" i="20"/>
  <c r="E47" i="20"/>
  <c r="E45" i="20"/>
  <c r="E43" i="20"/>
  <c r="E41" i="20"/>
  <c r="E39" i="20"/>
  <c r="E37" i="20"/>
  <c r="E35" i="20"/>
  <c r="E33" i="20"/>
  <c r="E31" i="20"/>
  <c r="E30" i="20"/>
  <c r="E28" i="20"/>
  <c r="E26" i="20"/>
  <c r="E24" i="20"/>
  <c r="E22" i="20"/>
  <c r="E20" i="20"/>
  <c r="J103" i="20"/>
  <c r="J101" i="20"/>
  <c r="J99" i="20"/>
  <c r="J97" i="20"/>
  <c r="J95" i="20"/>
  <c r="J93" i="20"/>
  <c r="J91" i="20"/>
  <c r="J89" i="20"/>
  <c r="J87" i="20"/>
  <c r="J85" i="20"/>
  <c r="J83" i="20"/>
  <c r="J81" i="20"/>
  <c r="J79" i="20"/>
  <c r="J77" i="20"/>
  <c r="J75" i="20"/>
  <c r="J73" i="20"/>
  <c r="J71" i="20"/>
  <c r="J69" i="20"/>
  <c r="J67" i="20"/>
  <c r="J65" i="20"/>
  <c r="J63" i="20"/>
  <c r="J61" i="20"/>
  <c r="J59" i="20"/>
  <c r="J57" i="20"/>
  <c r="J55" i="20"/>
  <c r="J53" i="20"/>
  <c r="J51" i="20"/>
  <c r="J49" i="20"/>
  <c r="J47" i="20"/>
  <c r="J45" i="20"/>
  <c r="J43" i="20"/>
  <c r="J41" i="20"/>
  <c r="J39" i="20"/>
  <c r="J37" i="20"/>
  <c r="J35" i="20"/>
  <c r="J33" i="20"/>
  <c r="J31" i="20"/>
  <c r="J29" i="20"/>
  <c r="J27" i="20"/>
  <c r="H25" i="20"/>
  <c r="H21" i="20"/>
  <c r="F18" i="20"/>
  <c r="H15" i="20"/>
  <c r="F25" i="20"/>
  <c r="F21" i="20"/>
  <c r="G18" i="20"/>
  <c r="G16" i="20"/>
  <c r="G14" i="20"/>
  <c r="A242" i="11"/>
  <c r="A170" i="11"/>
  <c r="A106" i="11"/>
  <c r="A42" i="11"/>
  <c r="A215" i="11"/>
  <c r="A151" i="11"/>
  <c r="A87" i="11"/>
  <c r="A23" i="11"/>
  <c r="A196" i="11"/>
  <c r="A132" i="11"/>
  <c r="A68" i="11"/>
  <c r="A241" i="11"/>
  <c r="A177" i="11"/>
  <c r="A113" i="11"/>
  <c r="A49" i="11"/>
  <c r="A222" i="11"/>
  <c r="A158" i="11"/>
  <c r="A24" i="21"/>
  <c r="A22" i="21"/>
  <c r="A20" i="21"/>
  <c r="F23" i="21"/>
  <c r="G19" i="21"/>
  <c r="G17" i="21"/>
  <c r="G15" i="21"/>
  <c r="E5" i="21"/>
  <c r="C23" i="21"/>
  <c r="H19" i="21"/>
  <c r="H17" i="21"/>
  <c r="H15" i="21"/>
  <c r="G2" i="21"/>
  <c r="H248" i="20"/>
  <c r="C246" i="20"/>
  <c r="F243" i="20"/>
  <c r="I250" i="20"/>
  <c r="I248" i="20"/>
  <c r="I246" i="20"/>
  <c r="I244" i="20"/>
  <c r="I242" i="20"/>
  <c r="H240" i="20"/>
  <c r="C238" i="20"/>
  <c r="F235" i="20"/>
  <c r="H232" i="20"/>
  <c r="C230" i="20"/>
  <c r="A239" i="20"/>
  <c r="A237" i="20"/>
  <c r="A235" i="20"/>
  <c r="A233" i="20"/>
  <c r="A231" i="20"/>
  <c r="A229" i="20"/>
  <c r="A227" i="20"/>
  <c r="A225" i="20"/>
  <c r="A223" i="20"/>
  <c r="A221" i="20"/>
  <c r="A219" i="20"/>
  <c r="A217" i="20"/>
  <c r="A215" i="20"/>
  <c r="A213" i="20"/>
  <c r="A211" i="20"/>
  <c r="A209" i="20"/>
  <c r="C228" i="20"/>
  <c r="C226" i="20"/>
  <c r="C224" i="20"/>
  <c r="C222" i="20"/>
  <c r="C220" i="20"/>
  <c r="C218" i="20"/>
  <c r="C216" i="20"/>
  <c r="C214" i="20"/>
  <c r="C212" i="20"/>
  <c r="C210" i="20"/>
  <c r="C207" i="20"/>
  <c r="F204" i="20"/>
  <c r="H201" i="20"/>
  <c r="C199" i="20"/>
  <c r="F196" i="20"/>
  <c r="H193" i="20"/>
  <c r="C191" i="20"/>
  <c r="F209" i="20"/>
  <c r="A207" i="20"/>
  <c r="A205" i="20"/>
  <c r="A203" i="20"/>
  <c r="A201" i="20"/>
  <c r="A199" i="20"/>
  <c r="A197" i="20"/>
  <c r="A195" i="20"/>
  <c r="A193" i="20"/>
  <c r="A191" i="20"/>
  <c r="A189" i="20"/>
  <c r="G187" i="20"/>
  <c r="G185" i="20"/>
  <c r="G183" i="20"/>
  <c r="G181" i="20"/>
  <c r="G179" i="20"/>
  <c r="G177" i="20"/>
  <c r="G175" i="20"/>
  <c r="G173" i="20"/>
  <c r="G171" i="20"/>
  <c r="G169" i="20"/>
  <c r="G167" i="20"/>
  <c r="G165" i="20"/>
  <c r="G163" i="20"/>
  <c r="G161" i="20"/>
  <c r="G159" i="20"/>
  <c r="G157" i="20"/>
  <c r="G155" i="20"/>
  <c r="G153" i="20"/>
  <c r="G151" i="20"/>
  <c r="G149" i="20"/>
  <c r="G147" i="20"/>
  <c r="F188" i="20"/>
  <c r="C186" i="20"/>
  <c r="C184" i="20"/>
  <c r="C182" i="20"/>
  <c r="C180" i="20"/>
  <c r="C178" i="20"/>
  <c r="C176" i="20"/>
  <c r="C174" i="20"/>
  <c r="C172" i="20"/>
  <c r="C170" i="20"/>
  <c r="C168" i="20"/>
  <c r="C166" i="20"/>
  <c r="C164" i="20"/>
  <c r="C162" i="20"/>
  <c r="C160" i="20"/>
  <c r="C158" i="20"/>
  <c r="C156" i="20"/>
  <c r="C154" i="20"/>
  <c r="C152" i="20"/>
  <c r="C150" i="20"/>
  <c r="C148" i="20"/>
  <c r="H144" i="20"/>
  <c r="C142" i="20"/>
  <c r="F139" i="20"/>
  <c r="H136" i="20"/>
  <c r="C134" i="20"/>
  <c r="F131" i="20"/>
  <c r="H128" i="20"/>
  <c r="C126" i="20"/>
  <c r="F123" i="20"/>
  <c r="H120" i="20"/>
  <c r="C118" i="20"/>
  <c r="F115" i="20"/>
  <c r="H112" i="20"/>
  <c r="C110" i="20"/>
  <c r="F107" i="20"/>
  <c r="F146" i="20"/>
  <c r="A144" i="20"/>
  <c r="A142" i="20"/>
  <c r="A140" i="20"/>
  <c r="A138" i="20"/>
  <c r="A136" i="20"/>
  <c r="A134" i="20"/>
  <c r="A132" i="20"/>
  <c r="A130" i="20"/>
  <c r="A128" i="20"/>
  <c r="A126" i="20"/>
  <c r="A124" i="20"/>
  <c r="A122" i="20"/>
  <c r="A120" i="20"/>
  <c r="A118" i="20"/>
  <c r="A116" i="20"/>
  <c r="A114" i="20"/>
  <c r="A112" i="20"/>
  <c r="A110" i="20"/>
  <c r="A108" i="20"/>
  <c r="A106" i="20"/>
  <c r="G104" i="20"/>
  <c r="G102" i="20"/>
  <c r="G100" i="20"/>
  <c r="G98" i="20"/>
  <c r="G96" i="20"/>
  <c r="G94" i="20"/>
  <c r="G92" i="20"/>
  <c r="G90" i="20"/>
  <c r="G88" i="20"/>
  <c r="G86" i="20"/>
  <c r="G84" i="20"/>
  <c r="G82" i="20"/>
  <c r="G80" i="20"/>
  <c r="G78" i="20"/>
  <c r="G76" i="20"/>
  <c r="G74" i="20"/>
  <c r="G72" i="20"/>
  <c r="G70" i="20"/>
  <c r="G68" i="20"/>
  <c r="G66" i="20"/>
  <c r="G64" i="20"/>
  <c r="G62" i="20"/>
  <c r="G60" i="20"/>
  <c r="G58" i="20"/>
  <c r="G56" i="20"/>
  <c r="G54" i="20"/>
  <c r="G52" i="20"/>
  <c r="G50" i="20"/>
  <c r="G48" i="20"/>
  <c r="G46" i="20"/>
  <c r="G44" i="20"/>
  <c r="G42" i="20"/>
  <c r="G40" i="20"/>
  <c r="G38" i="20"/>
  <c r="G36" i="20"/>
  <c r="G34" i="20"/>
  <c r="G32" i="20"/>
  <c r="G30" i="20"/>
  <c r="G28" i="20"/>
  <c r="G26" i="20"/>
  <c r="G24" i="20"/>
  <c r="G22" i="20"/>
  <c r="G20" i="20"/>
  <c r="C104" i="20"/>
  <c r="C102" i="20"/>
  <c r="C100" i="20"/>
  <c r="C98" i="20"/>
  <c r="C96" i="20"/>
  <c r="C94" i="20"/>
  <c r="C92" i="20"/>
  <c r="C90" i="20"/>
  <c r="C88" i="20"/>
  <c r="C86" i="20"/>
  <c r="C84" i="20"/>
  <c r="C82" i="20"/>
  <c r="C80" i="20"/>
  <c r="C78" i="20"/>
  <c r="C76" i="20"/>
  <c r="C74" i="20"/>
  <c r="C72" i="20"/>
  <c r="C70" i="20"/>
  <c r="C68" i="20"/>
  <c r="C66" i="20"/>
  <c r="C64" i="20"/>
  <c r="C62" i="20"/>
  <c r="C60" i="20"/>
  <c r="C58" i="20"/>
  <c r="C56" i="20"/>
  <c r="C54" i="20"/>
  <c r="C52" i="20"/>
  <c r="C50" i="20"/>
  <c r="C48" i="20"/>
  <c r="C46" i="20"/>
  <c r="C44" i="20"/>
  <c r="C42" i="20"/>
  <c r="C40" i="20"/>
  <c r="C38" i="20"/>
  <c r="C36" i="20"/>
  <c r="C34" i="20"/>
  <c r="C32" i="20"/>
  <c r="C30" i="20"/>
  <c r="C28" i="20"/>
  <c r="C26" i="20"/>
  <c r="C22" i="20"/>
  <c r="H18" i="20"/>
  <c r="C16" i="20"/>
  <c r="J25" i="20"/>
  <c r="J21" i="20"/>
  <c r="I18" i="20"/>
  <c r="I16" i="20"/>
  <c r="I14" i="20"/>
  <c r="A250" i="11"/>
  <c r="I55" i="21"/>
  <c r="I53" i="21"/>
  <c r="I51" i="21"/>
  <c r="I49" i="21"/>
  <c r="I47" i="21"/>
  <c r="I45" i="21"/>
  <c r="I43" i="21"/>
  <c r="I41" i="21"/>
  <c r="I39" i="21"/>
  <c r="I37" i="21"/>
  <c r="I35" i="21"/>
  <c r="I33" i="21"/>
  <c r="I31" i="21"/>
  <c r="I29" i="21"/>
  <c r="I27" i="21"/>
  <c r="I25" i="21"/>
  <c r="I23" i="21"/>
  <c r="I21" i="21"/>
  <c r="J26" i="21"/>
  <c r="J22" i="21"/>
  <c r="E19" i="21"/>
  <c r="E17" i="21"/>
  <c r="E15" i="21"/>
  <c r="H26" i="21"/>
  <c r="H22" i="21"/>
  <c r="F19" i="21"/>
  <c r="F17" i="21"/>
  <c r="F15" i="21"/>
  <c r="F5" i="21"/>
  <c r="C249" i="20"/>
  <c r="F246" i="20"/>
  <c r="H243" i="20"/>
  <c r="C241" i="20"/>
  <c r="A249" i="20"/>
  <c r="A247" i="20"/>
  <c r="A245" i="20"/>
  <c r="A243" i="20"/>
  <c r="A241" i="20"/>
  <c r="F238" i="20"/>
  <c r="H235" i="20"/>
  <c r="C233" i="20"/>
  <c r="F230" i="20"/>
  <c r="E239" i="20"/>
  <c r="E237" i="20"/>
  <c r="E235" i="20"/>
  <c r="E233" i="20"/>
  <c r="E231" i="20"/>
  <c r="E229" i="20"/>
  <c r="E227" i="20"/>
  <c r="E225" i="20"/>
  <c r="E223" i="20"/>
  <c r="E221" i="20"/>
  <c r="E219" i="20"/>
  <c r="E217" i="20"/>
  <c r="E215" i="20"/>
  <c r="E213" i="20"/>
  <c r="E211" i="20"/>
  <c r="E209" i="20"/>
  <c r="F228" i="20"/>
  <c r="F226" i="20"/>
  <c r="F224" i="20"/>
  <c r="F222" i="20"/>
  <c r="F220" i="20"/>
  <c r="F218" i="20"/>
  <c r="F216" i="20"/>
  <c r="F214" i="20"/>
  <c r="F212" i="20"/>
  <c r="F210" i="20"/>
  <c r="F207" i="20"/>
  <c r="H204" i="20"/>
  <c r="C202" i="20"/>
  <c r="F199" i="20"/>
  <c r="H196" i="20"/>
  <c r="C194" i="20"/>
  <c r="F191" i="20"/>
  <c r="J209" i="20"/>
  <c r="E207" i="20"/>
  <c r="E205" i="20"/>
  <c r="E203" i="20"/>
  <c r="E201" i="20"/>
  <c r="E199" i="20"/>
  <c r="E197" i="20"/>
  <c r="E195" i="20"/>
  <c r="E193" i="20"/>
  <c r="E191" i="20"/>
  <c r="E189" i="20"/>
  <c r="I187" i="20"/>
  <c r="I185" i="20"/>
  <c r="I183" i="20"/>
  <c r="I181" i="20"/>
  <c r="I179" i="20"/>
  <c r="I177" i="20"/>
  <c r="I175" i="20"/>
  <c r="I173" i="20"/>
  <c r="I171" i="20"/>
  <c r="I169" i="20"/>
  <c r="I167" i="20"/>
  <c r="I165" i="20"/>
  <c r="I163" i="20"/>
  <c r="I161" i="20"/>
  <c r="I159" i="20"/>
  <c r="I157" i="20"/>
  <c r="I155" i="20"/>
  <c r="I153" i="20"/>
  <c r="I151" i="20"/>
  <c r="I149" i="20"/>
  <c r="I147" i="20"/>
  <c r="F186" i="20"/>
  <c r="F184" i="20"/>
  <c r="F182" i="20"/>
  <c r="F180" i="20"/>
  <c r="F178" i="20"/>
  <c r="F176" i="20"/>
  <c r="F174" i="20"/>
  <c r="F172" i="20"/>
  <c r="F170" i="20"/>
  <c r="F168" i="20"/>
  <c r="F166" i="20"/>
  <c r="F164" i="20"/>
  <c r="F162" i="20"/>
  <c r="F160" i="20"/>
  <c r="F158" i="20"/>
  <c r="F156" i="20"/>
  <c r="F154" i="20"/>
  <c r="F152" i="20"/>
  <c r="F150" i="20"/>
  <c r="F148" i="20"/>
  <c r="C145" i="20"/>
  <c r="F142" i="20"/>
  <c r="H139" i="20"/>
  <c r="C137" i="20"/>
  <c r="F134" i="20"/>
  <c r="H131" i="20"/>
  <c r="C129" i="20"/>
  <c r="F126" i="20"/>
  <c r="H123" i="20"/>
  <c r="C121" i="20"/>
  <c r="F118" i="20"/>
  <c r="H115" i="20"/>
  <c r="C113" i="20"/>
  <c r="F110" i="20"/>
  <c r="H107" i="20"/>
  <c r="J146" i="20"/>
  <c r="E144" i="20"/>
  <c r="E142" i="20"/>
  <c r="E140" i="20"/>
  <c r="E138" i="20"/>
  <c r="E136" i="20"/>
  <c r="E134" i="20"/>
  <c r="E132" i="20"/>
  <c r="E130" i="20"/>
  <c r="E128" i="20"/>
  <c r="E126" i="20"/>
  <c r="E124" i="20"/>
  <c r="E122" i="20"/>
  <c r="E120" i="20"/>
  <c r="E118" i="20"/>
  <c r="E116" i="20"/>
  <c r="E114" i="20"/>
  <c r="E112" i="20"/>
  <c r="E110" i="20"/>
  <c r="E108" i="20"/>
  <c r="E106" i="20"/>
  <c r="I104" i="20"/>
  <c r="I102" i="20"/>
  <c r="I100" i="20"/>
  <c r="I98" i="20"/>
  <c r="I96" i="20"/>
  <c r="I94" i="20"/>
  <c r="I92" i="20"/>
  <c r="I90" i="20"/>
  <c r="I88" i="20"/>
  <c r="I86" i="20"/>
  <c r="I84" i="20"/>
  <c r="I82" i="20"/>
  <c r="I80" i="20"/>
  <c r="I78" i="20"/>
  <c r="I76" i="20"/>
  <c r="I74" i="20"/>
  <c r="I72" i="20"/>
  <c r="I70" i="20"/>
  <c r="I68" i="20"/>
  <c r="I66" i="20"/>
  <c r="I64" i="20"/>
  <c r="I62" i="20"/>
  <c r="I60" i="20"/>
  <c r="I58" i="20"/>
  <c r="I56" i="20"/>
  <c r="I54" i="20"/>
  <c r="I52" i="20"/>
  <c r="I50" i="20"/>
  <c r="I48" i="20"/>
  <c r="E29" i="20"/>
  <c r="E27" i="20"/>
  <c r="E25" i="20"/>
  <c r="E23" i="20"/>
  <c r="E21" i="20"/>
  <c r="J104" i="20"/>
  <c r="J102" i="20"/>
  <c r="J100" i="20"/>
  <c r="J98" i="20"/>
  <c r="J96" i="20"/>
  <c r="J94" i="20"/>
  <c r="J92" i="20"/>
  <c r="J90" i="20"/>
  <c r="J88" i="20"/>
  <c r="J86" i="20"/>
  <c r="J84" i="20"/>
  <c r="J82" i="20"/>
  <c r="J80" i="20"/>
  <c r="J78" i="20"/>
  <c r="J76" i="20"/>
  <c r="J74" i="20"/>
  <c r="J72" i="20"/>
  <c r="J70" i="20"/>
  <c r="J68" i="20"/>
  <c r="J66" i="20"/>
  <c r="J64" i="20"/>
  <c r="J62" i="20"/>
  <c r="J60" i="20"/>
  <c r="J58" i="20"/>
  <c r="J56" i="20"/>
  <c r="J54" i="20"/>
  <c r="J52" i="20"/>
  <c r="J50" i="20"/>
  <c r="J48" i="20"/>
  <c r="J46" i="20"/>
  <c r="J44" i="20"/>
  <c r="J42" i="20"/>
  <c r="J40" i="20"/>
  <c r="J38" i="20"/>
  <c r="J36" i="20"/>
  <c r="J34" i="20"/>
  <c r="J32" i="20"/>
  <c r="J30" i="20"/>
  <c r="J28" i="20"/>
  <c r="J26" i="20"/>
  <c r="H23" i="20"/>
  <c r="H19" i="20"/>
  <c r="C17" i="20"/>
  <c r="F14" i="20"/>
  <c r="F23" i="20"/>
  <c r="G19" i="20"/>
  <c r="G17" i="20"/>
  <c r="G15" i="20"/>
  <c r="E5" i="20"/>
  <c r="A202" i="11"/>
  <c r="A138" i="11"/>
  <c r="A74" i="11"/>
  <c r="A247" i="11"/>
  <c r="A183" i="11"/>
  <c r="A119" i="11"/>
  <c r="A55" i="11"/>
  <c r="A228" i="11"/>
  <c r="A164" i="11"/>
  <c r="A100" i="11"/>
  <c r="A36" i="11"/>
  <c r="A209" i="11"/>
  <c r="A145" i="11"/>
  <c r="A81" i="11"/>
  <c r="A17" i="11"/>
  <c r="A190" i="11"/>
  <c r="A25" i="21"/>
  <c r="A23" i="21"/>
  <c r="A21" i="21"/>
  <c r="F25" i="21"/>
  <c r="F21" i="21"/>
  <c r="G18" i="21"/>
  <c r="G16" i="21"/>
  <c r="G14" i="21"/>
  <c r="C25" i="21"/>
  <c r="C21" i="21"/>
  <c r="H18" i="21"/>
  <c r="H16" i="21"/>
  <c r="H14" i="21"/>
  <c r="C250" i="20"/>
  <c r="F247" i="20"/>
  <c r="H244" i="20"/>
  <c r="C242" i="20"/>
  <c r="I249" i="20"/>
  <c r="I247" i="20"/>
  <c r="I245" i="20"/>
  <c r="I243" i="20"/>
  <c r="I241" i="20"/>
  <c r="F239" i="20"/>
  <c r="H236" i="20"/>
  <c r="C234" i="20"/>
  <c r="F231" i="20"/>
  <c r="A240" i="20"/>
  <c r="A238" i="20"/>
  <c r="A236" i="20"/>
  <c r="A234" i="20"/>
  <c r="A232" i="20"/>
  <c r="A230" i="20"/>
  <c r="A228" i="20"/>
  <c r="A226" i="20"/>
  <c r="A224" i="20"/>
  <c r="A222" i="20"/>
  <c r="A220" i="20"/>
  <c r="A218" i="20"/>
  <c r="A216" i="20"/>
  <c r="A214" i="20"/>
  <c r="A212" i="20"/>
  <c r="A210" i="20"/>
  <c r="C229" i="20"/>
  <c r="C227" i="20"/>
  <c r="C225" i="20"/>
  <c r="C223" i="20"/>
  <c r="C221" i="20"/>
  <c r="C219" i="20"/>
  <c r="C217" i="20"/>
  <c r="C215" i="20"/>
  <c r="C213" i="20"/>
  <c r="C211" i="20"/>
  <c r="F208" i="20"/>
  <c r="H205" i="20"/>
  <c r="C203" i="20"/>
  <c r="F200" i="20"/>
  <c r="H197" i="20"/>
  <c r="C195" i="20"/>
  <c r="F192" i="20"/>
  <c r="H189" i="20"/>
  <c r="A208" i="20"/>
  <c r="A206" i="20"/>
  <c r="A204" i="20"/>
  <c r="A202" i="20"/>
  <c r="A200" i="20"/>
  <c r="A198" i="20"/>
  <c r="A196" i="20"/>
  <c r="A194" i="20"/>
  <c r="A192" i="20"/>
  <c r="A190" i="20"/>
  <c r="A188" i="20"/>
  <c r="J188" i="20" s="1"/>
  <c r="G186" i="20"/>
  <c r="G184" i="20"/>
  <c r="G182" i="20"/>
  <c r="G180" i="20"/>
  <c r="G178" i="20"/>
  <c r="G176" i="20"/>
  <c r="G174" i="20"/>
  <c r="G172" i="20"/>
  <c r="G170" i="20"/>
  <c r="G168" i="20"/>
  <c r="G166" i="20"/>
  <c r="G164" i="20"/>
  <c r="G162" i="20"/>
  <c r="G160" i="20"/>
  <c r="G158" i="20"/>
  <c r="G156" i="20"/>
  <c r="G154" i="20"/>
  <c r="G152" i="20"/>
  <c r="G150" i="20"/>
  <c r="G148" i="20"/>
  <c r="G146" i="20"/>
  <c r="C187" i="20"/>
  <c r="C185" i="20"/>
  <c r="C183" i="20"/>
  <c r="C181" i="20"/>
  <c r="C179" i="20"/>
  <c r="C177" i="20"/>
  <c r="C175" i="20"/>
  <c r="C173" i="20"/>
  <c r="C171" i="20"/>
  <c r="C169" i="20"/>
  <c r="C167" i="20"/>
  <c r="C165" i="20"/>
  <c r="C163" i="20"/>
  <c r="C161" i="20"/>
  <c r="C159" i="20"/>
  <c r="C157" i="20"/>
  <c r="C155" i="20"/>
  <c r="C153" i="20"/>
  <c r="C151" i="20"/>
  <c r="C149" i="20"/>
  <c r="C146" i="20"/>
  <c r="F143" i="20"/>
  <c r="H140" i="20"/>
  <c r="C138" i="20"/>
  <c r="F135" i="20"/>
  <c r="H132" i="20"/>
  <c r="C130" i="20"/>
  <c r="F127" i="20"/>
  <c r="H124" i="20"/>
  <c r="C122" i="20"/>
  <c r="F119" i="20"/>
  <c r="H116" i="20"/>
  <c r="C114" i="20"/>
  <c r="F111" i="20"/>
  <c r="H108" i="20"/>
  <c r="C106" i="20"/>
  <c r="A145" i="20"/>
  <c r="A143" i="20"/>
  <c r="A141" i="20"/>
  <c r="A139" i="20"/>
  <c r="A137" i="20"/>
  <c r="A135" i="20"/>
  <c r="A133" i="20"/>
  <c r="A131" i="20"/>
  <c r="A129" i="20"/>
  <c r="A127" i="20"/>
  <c r="A125" i="20"/>
  <c r="A123" i="20"/>
  <c r="A121" i="20"/>
  <c r="A119" i="20"/>
  <c r="A117" i="20"/>
  <c r="A115" i="20"/>
  <c r="A113" i="20"/>
  <c r="A111" i="20"/>
  <c r="A109" i="20"/>
  <c r="A107" i="20"/>
  <c r="A105" i="20"/>
  <c r="G103" i="20"/>
  <c r="G101" i="20"/>
  <c r="G99" i="20"/>
  <c r="G97" i="20"/>
  <c r="G95" i="20"/>
  <c r="G93" i="20"/>
  <c r="G91" i="20"/>
  <c r="G89" i="20"/>
  <c r="G87" i="20"/>
  <c r="G85" i="20"/>
  <c r="G83" i="20"/>
  <c r="G81" i="20"/>
  <c r="G79" i="20"/>
  <c r="G77" i="20"/>
  <c r="G75" i="20"/>
  <c r="G73" i="20"/>
  <c r="G71" i="20"/>
  <c r="G69" i="20"/>
  <c r="G67" i="20"/>
  <c r="G65" i="20"/>
  <c r="G63" i="20"/>
  <c r="G61" i="20"/>
  <c r="G59" i="20"/>
  <c r="G57" i="20"/>
  <c r="G55" i="20"/>
  <c r="G53" i="20"/>
  <c r="G51" i="20"/>
  <c r="G49" i="20"/>
  <c r="G47" i="20"/>
  <c r="G45" i="20"/>
  <c r="G43" i="20"/>
  <c r="G41" i="20"/>
  <c r="G39" i="20"/>
  <c r="G37" i="20"/>
  <c r="G35" i="20"/>
  <c r="G33" i="20"/>
  <c r="G31" i="20"/>
  <c r="G29" i="20"/>
  <c r="G27" i="20"/>
  <c r="G25" i="20"/>
  <c r="G23" i="20"/>
  <c r="G21" i="20"/>
  <c r="F105" i="20"/>
  <c r="C103" i="20"/>
  <c r="C101" i="20"/>
  <c r="C99" i="20"/>
  <c r="C97" i="20"/>
  <c r="C95" i="20"/>
  <c r="C93" i="20"/>
  <c r="C91" i="20"/>
  <c r="C89" i="20"/>
  <c r="C87" i="20"/>
  <c r="C85" i="20"/>
  <c r="C83" i="20"/>
  <c r="C81" i="20"/>
  <c r="C79" i="20"/>
  <c r="C77" i="20"/>
  <c r="C75" i="20"/>
  <c r="C73" i="20"/>
  <c r="C71" i="20"/>
  <c r="C69" i="20"/>
  <c r="C67" i="20"/>
  <c r="C65" i="20"/>
  <c r="C63" i="20"/>
  <c r="C61" i="20"/>
  <c r="C59" i="20"/>
  <c r="C57" i="20"/>
  <c r="C55" i="20"/>
  <c r="C53" i="20"/>
  <c r="C51" i="20"/>
  <c r="C49" i="20"/>
  <c r="C47" i="20"/>
  <c r="C45" i="20"/>
  <c r="C43" i="20"/>
  <c r="C41" i="20"/>
  <c r="C39" i="20"/>
  <c r="C37" i="20"/>
  <c r="C35" i="20"/>
  <c r="C33" i="20"/>
  <c r="C31" i="20"/>
  <c r="C29" i="20"/>
  <c r="C27" i="20"/>
  <c r="C24" i="20"/>
  <c r="C20" i="20"/>
  <c r="F17" i="20"/>
  <c r="H14" i="20"/>
  <c r="J23" i="20"/>
  <c r="I19" i="20"/>
  <c r="I17" i="20"/>
  <c r="I15" i="20"/>
  <c r="A6" i="20"/>
  <c r="A218" i="11"/>
  <c r="I54" i="21"/>
  <c r="I52" i="21"/>
  <c r="I50" i="21"/>
  <c r="I48" i="21"/>
  <c r="I46" i="21"/>
  <c r="I44" i="21"/>
  <c r="I42" i="21"/>
  <c r="I40" i="21"/>
  <c r="I38" i="21"/>
  <c r="I36" i="21"/>
  <c r="I34" i="21"/>
  <c r="I32" i="21"/>
  <c r="I30" i="21"/>
  <c r="I28" i="21"/>
  <c r="I26" i="21"/>
  <c r="I24" i="21"/>
  <c r="I22" i="21"/>
  <c r="I20" i="21"/>
  <c r="J24" i="21"/>
  <c r="J20" i="21"/>
  <c r="E18" i="21"/>
  <c r="E16" i="21"/>
  <c r="E14" i="21"/>
  <c r="H24" i="21"/>
  <c r="H20" i="21"/>
  <c r="F18" i="21"/>
  <c r="F16" i="21"/>
  <c r="F14" i="21"/>
  <c r="F250" i="20"/>
  <c r="H247" i="20"/>
  <c r="C245" i="20"/>
  <c r="F242" i="20"/>
  <c r="A250" i="20"/>
  <c r="A248" i="20"/>
  <c r="A246" i="20"/>
  <c r="A244" i="20"/>
  <c r="A242" i="20"/>
  <c r="H239" i="20"/>
  <c r="C237" i="20"/>
  <c r="F234" i="20"/>
  <c r="H231" i="20"/>
  <c r="E240" i="20"/>
  <c r="E238" i="20"/>
  <c r="E236" i="20"/>
  <c r="E234" i="20"/>
  <c r="E232" i="20"/>
  <c r="E230" i="20"/>
  <c r="E228" i="20"/>
  <c r="E226" i="20"/>
  <c r="E224" i="20"/>
  <c r="E222" i="20"/>
  <c r="E220" i="20"/>
  <c r="E218" i="20"/>
  <c r="E216" i="20"/>
  <c r="E214" i="20"/>
  <c r="E212" i="20"/>
  <c r="E210" i="20"/>
  <c r="F229" i="20"/>
  <c r="F227" i="20"/>
  <c r="F225" i="20"/>
  <c r="F223" i="20"/>
  <c r="F221" i="20"/>
  <c r="F219" i="20"/>
  <c r="F217" i="20"/>
  <c r="F215" i="20"/>
  <c r="F213" i="20"/>
  <c r="F211" i="20"/>
  <c r="H208" i="20"/>
  <c r="C206" i="20"/>
  <c r="F203" i="20"/>
  <c r="H200" i="20"/>
  <c r="C198" i="20"/>
  <c r="F195" i="20"/>
  <c r="H192" i="20"/>
  <c r="C190" i="20"/>
  <c r="E208" i="20"/>
  <c r="E206" i="20"/>
  <c r="E204" i="20"/>
  <c r="E202" i="20"/>
  <c r="E200" i="20"/>
  <c r="E198" i="20"/>
  <c r="E196" i="20"/>
  <c r="E194" i="20"/>
  <c r="E192" i="20"/>
  <c r="E190" i="20"/>
  <c r="E188" i="20"/>
  <c r="I186" i="20"/>
  <c r="I184" i="20"/>
  <c r="I182" i="20"/>
  <c r="I180" i="20"/>
  <c r="I178" i="20"/>
  <c r="I176" i="20"/>
  <c r="I174" i="20"/>
  <c r="I172" i="20"/>
  <c r="I170" i="20"/>
  <c r="I168" i="20"/>
  <c r="I166" i="20"/>
  <c r="I164" i="20"/>
  <c r="I162" i="20"/>
  <c r="I160" i="20"/>
  <c r="I158" i="20"/>
  <c r="I156" i="20"/>
  <c r="I154" i="20"/>
  <c r="I152" i="20"/>
  <c r="I150" i="20"/>
  <c r="I148" i="20"/>
  <c r="I146" i="20"/>
  <c r="F187" i="20"/>
  <c r="F185" i="20"/>
  <c r="F183" i="20"/>
  <c r="F181" i="20"/>
  <c r="F179" i="20"/>
  <c r="F177" i="20"/>
  <c r="F175" i="20"/>
  <c r="F173" i="20"/>
  <c r="F171" i="20"/>
  <c r="F169" i="20"/>
  <c r="F167" i="20"/>
  <c r="F165" i="20"/>
  <c r="F163" i="20"/>
  <c r="F161" i="20"/>
  <c r="F159" i="20"/>
  <c r="F157" i="20"/>
  <c r="F155" i="20"/>
  <c r="F153" i="20"/>
  <c r="F151" i="20"/>
  <c r="F149" i="20"/>
  <c r="H146" i="20"/>
  <c r="H143" i="20"/>
  <c r="C141" i="20"/>
  <c r="F138" i="20"/>
  <c r="H135" i="20"/>
  <c r="C133" i="20"/>
  <c r="F130" i="20"/>
  <c r="H127" i="20"/>
  <c r="C125" i="20"/>
  <c r="F122" i="20"/>
  <c r="H119" i="20"/>
  <c r="C117" i="20"/>
  <c r="F114" i="20"/>
  <c r="H111" i="20"/>
  <c r="C109" i="20"/>
  <c r="F106" i="20"/>
  <c r="E145" i="20"/>
  <c r="E143" i="20"/>
  <c r="E141" i="20"/>
  <c r="E139" i="20"/>
  <c r="E137" i="20"/>
  <c r="E135" i="20"/>
  <c r="E133" i="20"/>
  <c r="E131" i="20"/>
  <c r="E129" i="20"/>
  <c r="E127" i="20"/>
  <c r="E125" i="20"/>
  <c r="E123" i="20"/>
  <c r="E121" i="20"/>
  <c r="E119" i="20"/>
  <c r="E117" i="20"/>
  <c r="E115" i="20"/>
  <c r="E113" i="20"/>
  <c r="E111" i="20"/>
  <c r="E109" i="20"/>
  <c r="E107" i="20"/>
  <c r="E105" i="20"/>
  <c r="I103" i="20"/>
  <c r="I101" i="20"/>
  <c r="I99" i="20"/>
  <c r="I97" i="20"/>
  <c r="I95" i="20"/>
  <c r="I93" i="20"/>
  <c r="I91" i="20"/>
  <c r="I89" i="20"/>
  <c r="I87" i="20"/>
  <c r="I85" i="20"/>
  <c r="I83" i="20"/>
  <c r="I81" i="20"/>
  <c r="I79" i="20"/>
  <c r="I77" i="20"/>
  <c r="I75" i="20"/>
  <c r="I73" i="20"/>
  <c r="I71" i="20"/>
  <c r="I69" i="20"/>
  <c r="I67" i="20"/>
  <c r="I65" i="20"/>
  <c r="I63" i="20"/>
  <c r="I61" i="20"/>
  <c r="I59" i="20"/>
  <c r="I57" i="20"/>
  <c r="I55" i="20"/>
  <c r="I53" i="20"/>
  <c r="I51" i="20"/>
  <c r="I49" i="20"/>
  <c r="I47" i="20"/>
  <c r="I45" i="20"/>
  <c r="I43" i="20"/>
  <c r="I41" i="20"/>
  <c r="I39" i="20"/>
  <c r="I37" i="20"/>
  <c r="I35" i="20"/>
  <c r="I33" i="20"/>
  <c r="I46" i="20"/>
  <c r="I42" i="20"/>
  <c r="I38" i="20"/>
  <c r="I34" i="20"/>
  <c r="I31" i="20"/>
  <c r="I29" i="20"/>
  <c r="I27" i="20"/>
  <c r="I25" i="20"/>
  <c r="I23" i="20"/>
  <c r="I21" i="20"/>
  <c r="J105" i="20"/>
  <c r="F103" i="20"/>
  <c r="F101" i="20"/>
  <c r="F99" i="20"/>
  <c r="F97" i="20"/>
  <c r="F95" i="20"/>
  <c r="F93" i="20"/>
  <c r="F91" i="20"/>
  <c r="F89" i="20"/>
  <c r="F87" i="20"/>
  <c r="F85" i="20"/>
  <c r="F83" i="20"/>
  <c r="F81" i="20"/>
  <c r="F79" i="20"/>
  <c r="F77" i="20"/>
  <c r="F75" i="20"/>
  <c r="F73" i="20"/>
  <c r="F71" i="20"/>
  <c r="F69" i="20"/>
  <c r="F67" i="20"/>
  <c r="F65" i="20"/>
  <c r="F63" i="20"/>
  <c r="F61" i="20"/>
  <c r="F59" i="20"/>
  <c r="F57" i="20"/>
  <c r="F55" i="20"/>
  <c r="F53" i="20"/>
  <c r="F51" i="20"/>
  <c r="F49" i="20"/>
  <c r="F47" i="20"/>
  <c r="F45" i="20"/>
  <c r="F43" i="20"/>
  <c r="F41" i="20"/>
  <c r="F39" i="20"/>
  <c r="F37" i="20"/>
  <c r="F35" i="20"/>
  <c r="F33" i="20"/>
  <c r="F31" i="20"/>
  <c r="F29" i="20"/>
  <c r="F27" i="20"/>
  <c r="H24" i="20"/>
  <c r="H20" i="20"/>
  <c r="H17" i="20"/>
  <c r="C15" i="20"/>
  <c r="F24" i="20"/>
  <c r="F20" i="20"/>
  <c r="A18" i="20"/>
  <c r="A16" i="20"/>
  <c r="A14" i="20"/>
  <c r="A226" i="11"/>
  <c r="A154" i="11"/>
  <c r="A90" i="11"/>
  <c r="A26" i="11"/>
  <c r="A199" i="11"/>
  <c r="A135" i="11"/>
  <c r="A71" i="11"/>
  <c r="A244" i="11"/>
  <c r="A180" i="11"/>
  <c r="A116" i="11"/>
  <c r="A52" i="11"/>
  <c r="A225" i="11"/>
  <c r="A161" i="11"/>
  <c r="A97" i="11"/>
  <c r="A33" i="11"/>
  <c r="A206" i="11"/>
  <c r="A126" i="11"/>
  <c r="A62" i="11"/>
  <c r="A235" i="11"/>
  <c r="A171" i="11"/>
  <c r="A107" i="11"/>
  <c r="A43" i="11"/>
  <c r="A216" i="11"/>
  <c r="A152" i="11"/>
  <c r="A88" i="11"/>
  <c r="A24" i="11"/>
  <c r="A197" i="11"/>
  <c r="A133" i="11"/>
  <c r="A69" i="11"/>
  <c r="J250" i="20"/>
  <c r="J243" i="20"/>
  <c r="J235" i="20"/>
  <c r="J208" i="20"/>
  <c r="J200" i="20"/>
  <c r="J192" i="20"/>
  <c r="R186" i="20"/>
  <c r="R182" i="20"/>
  <c r="R178" i="20"/>
  <c r="R174" i="20"/>
  <c r="R170" i="20"/>
  <c r="R166" i="20"/>
  <c r="R162" i="20"/>
  <c r="R158" i="20"/>
  <c r="R154" i="20"/>
  <c r="R150" i="20"/>
  <c r="R146" i="20"/>
  <c r="J139" i="20"/>
  <c r="J131" i="20"/>
  <c r="J123" i="20"/>
  <c r="J115" i="20"/>
  <c r="J107" i="20"/>
  <c r="R102" i="20"/>
  <c r="R98" i="20"/>
  <c r="R94" i="20"/>
  <c r="R90" i="20"/>
  <c r="R86" i="20"/>
  <c r="R82" i="20"/>
  <c r="R78" i="20"/>
  <c r="R74" i="20"/>
  <c r="R70" i="20"/>
  <c r="R66" i="20"/>
  <c r="R62" i="20"/>
  <c r="R58" i="20"/>
  <c r="R54" i="20"/>
  <c r="R50" i="20"/>
  <c r="R46" i="20"/>
  <c r="R42" i="20"/>
  <c r="R38" i="20"/>
  <c r="R34" i="20"/>
  <c r="R30" i="20"/>
  <c r="R26" i="20"/>
  <c r="R22" i="20"/>
  <c r="R250" i="20"/>
  <c r="R243" i="20"/>
  <c r="R235" i="20"/>
  <c r="R208" i="20"/>
  <c r="R200" i="20"/>
  <c r="R192" i="20"/>
  <c r="J248" i="21"/>
  <c r="J237" i="21"/>
  <c r="R207" i="21"/>
  <c r="R203" i="21"/>
  <c r="R199" i="21"/>
  <c r="R195" i="21"/>
  <c r="R191" i="21"/>
  <c r="J187" i="21"/>
  <c r="A162" i="11"/>
  <c r="A98" i="11"/>
  <c r="A34" i="11"/>
  <c r="A207" i="11"/>
  <c r="A143" i="11"/>
  <c r="A79" i="11"/>
  <c r="A15" i="11"/>
  <c r="A188" i="11"/>
  <c r="A124" i="11"/>
  <c r="A60" i="11"/>
  <c r="A233" i="11"/>
  <c r="A169" i="11"/>
  <c r="A105" i="11"/>
  <c r="A41" i="11"/>
  <c r="A214" i="11"/>
  <c r="A150" i="11"/>
  <c r="A86" i="11"/>
  <c r="A22" i="11"/>
  <c r="A195" i="11"/>
  <c r="A131" i="11"/>
  <c r="A67" i="11"/>
  <c r="A240" i="11"/>
  <c r="A176" i="11"/>
  <c r="A112" i="11"/>
  <c r="A48" i="11"/>
  <c r="A221" i="11"/>
  <c r="A157" i="11"/>
  <c r="A93" i="11"/>
  <c r="A29" i="11"/>
  <c r="J246" i="20"/>
  <c r="J238" i="20"/>
  <c r="J230" i="20"/>
  <c r="J203" i="20"/>
  <c r="J195" i="20"/>
  <c r="K188" i="20"/>
  <c r="K184" i="20"/>
  <c r="K180" i="20"/>
  <c r="K176" i="20"/>
  <c r="K172" i="20"/>
  <c r="K168" i="20"/>
  <c r="K164" i="20"/>
  <c r="K160" i="20"/>
  <c r="K156" i="20"/>
  <c r="K152" i="20"/>
  <c r="K148" i="20"/>
  <c r="J142" i="20"/>
  <c r="J134" i="20"/>
  <c r="J126" i="20"/>
  <c r="J118" i="20"/>
  <c r="J110" i="20"/>
  <c r="K104" i="20"/>
  <c r="K100" i="20"/>
  <c r="K96" i="20"/>
  <c r="K92" i="20"/>
  <c r="K88" i="20"/>
  <c r="K84" i="20"/>
  <c r="K80" i="20"/>
  <c r="K76" i="20"/>
  <c r="K72" i="20"/>
  <c r="K68" i="20"/>
  <c r="K64" i="20"/>
  <c r="K60" i="20"/>
  <c r="K56" i="20"/>
  <c r="K52" i="20"/>
  <c r="K48" i="20"/>
  <c r="K44" i="20"/>
  <c r="K40" i="20"/>
  <c r="K36" i="20"/>
  <c r="K32" i="20"/>
  <c r="K28" i="20"/>
  <c r="K24" i="20"/>
  <c r="K20" i="20"/>
  <c r="F6" i="20"/>
  <c r="K243" i="20"/>
  <c r="K235" i="20"/>
  <c r="K139" i="20"/>
  <c r="K131" i="20"/>
  <c r="K123" i="20"/>
  <c r="K115" i="20"/>
  <c r="K107" i="20"/>
  <c r="L243" i="20"/>
  <c r="L235" i="20"/>
  <c r="L139" i="20"/>
  <c r="L131" i="20"/>
  <c r="L123" i="20"/>
  <c r="L115" i="20"/>
  <c r="L107" i="20"/>
  <c r="M243" i="20"/>
  <c r="M235" i="20"/>
  <c r="M139" i="20"/>
  <c r="M131" i="20"/>
  <c r="M123" i="20"/>
  <c r="M115" i="20"/>
  <c r="M107" i="20"/>
  <c r="N243" i="20"/>
  <c r="N235" i="20"/>
  <c r="N139" i="20"/>
  <c r="N131" i="20"/>
  <c r="N123" i="20"/>
  <c r="N115" i="20"/>
  <c r="N107" i="20"/>
  <c r="O243" i="20"/>
  <c r="O235" i="20"/>
  <c r="O139" i="20"/>
  <c r="O131" i="20"/>
  <c r="O123" i="20"/>
  <c r="O115" i="20"/>
  <c r="O107" i="20"/>
  <c r="J250" i="21"/>
  <c r="J243" i="21"/>
  <c r="J236" i="21"/>
  <c r="J209" i="21"/>
  <c r="K205" i="21"/>
  <c r="K201" i="21"/>
  <c r="K197" i="21"/>
  <c r="K193" i="21"/>
  <c r="K189" i="21"/>
  <c r="J182" i="21"/>
  <c r="J174" i="21"/>
  <c r="J166" i="21"/>
  <c r="J158" i="21"/>
  <c r="J150" i="21"/>
  <c r="J175" i="21"/>
  <c r="J159" i="21"/>
  <c r="J98" i="21"/>
  <c r="J90" i="21"/>
  <c r="J82" i="21"/>
  <c r="J74" i="21"/>
  <c r="J66" i="21"/>
  <c r="J58" i="21"/>
  <c r="J50" i="21"/>
  <c r="J42" i="21"/>
  <c r="J34" i="21"/>
  <c r="R26" i="21"/>
  <c r="R22" i="21"/>
  <c r="K19" i="21"/>
  <c r="K15" i="21"/>
  <c r="R237" i="21"/>
  <c r="R209" i="21"/>
  <c r="S205" i="21"/>
  <c r="S201" i="21"/>
  <c r="S197" i="21"/>
  <c r="S193" i="21"/>
  <c r="S189" i="21"/>
  <c r="R182" i="21"/>
  <c r="R166" i="21"/>
  <c r="R150" i="21"/>
  <c r="J173" i="21"/>
  <c r="J157" i="21"/>
  <c r="R106" i="21"/>
  <c r="J101" i="21"/>
  <c r="J93" i="21"/>
  <c r="J85" i="21"/>
  <c r="J77" i="21"/>
  <c r="J69" i="21"/>
  <c r="J61" i="21"/>
  <c r="J53" i="21"/>
  <c r="J45" i="21"/>
  <c r="J37" i="21"/>
  <c r="J29" i="21"/>
  <c r="K24" i="21"/>
  <c r="K20" i="21"/>
  <c r="R16" i="21"/>
  <c r="K250" i="21"/>
  <c r="K236" i="21"/>
  <c r="L24" i="21"/>
  <c r="L20" i="21"/>
  <c r="A110" i="11"/>
  <c r="A46" i="11"/>
  <c r="A219" i="11"/>
  <c r="A155" i="11"/>
  <c r="A91" i="11"/>
  <c r="A27" i="11"/>
  <c r="A200" i="11"/>
  <c r="A136" i="11"/>
  <c r="A72" i="11"/>
  <c r="A245" i="11"/>
  <c r="A181" i="11"/>
  <c r="A117" i="11"/>
  <c r="A53" i="11"/>
  <c r="J249" i="20"/>
  <c r="J241" i="20"/>
  <c r="J233" i="20"/>
  <c r="J206" i="20"/>
  <c r="J198" i="20"/>
  <c r="J190" i="20"/>
  <c r="R185" i="20"/>
  <c r="R181" i="20"/>
  <c r="R177" i="20"/>
  <c r="R173" i="20"/>
  <c r="R169" i="20"/>
  <c r="R165" i="20"/>
  <c r="R161" i="20"/>
  <c r="R157" i="20"/>
  <c r="R153" i="20"/>
  <c r="R149" i="20"/>
  <c r="J145" i="20"/>
  <c r="J137" i="20"/>
  <c r="J129" i="20"/>
  <c r="J121" i="20"/>
  <c r="J113" i="20"/>
  <c r="K105" i="20"/>
  <c r="R101" i="20"/>
  <c r="R97" i="20"/>
  <c r="R93" i="20"/>
  <c r="R89" i="20"/>
  <c r="R85" i="20"/>
  <c r="R81" i="20"/>
  <c r="R77" i="20"/>
  <c r="R73" i="20"/>
  <c r="R69" i="20"/>
  <c r="R65" i="20"/>
  <c r="R61" i="20"/>
  <c r="R57" i="20"/>
  <c r="R53" i="20"/>
  <c r="R49" i="20"/>
  <c r="R45" i="20"/>
  <c r="R41" i="20"/>
  <c r="R37" i="20"/>
  <c r="R33" i="20"/>
  <c r="R29" i="20"/>
  <c r="R25" i="20"/>
  <c r="R21" i="20"/>
  <c r="R249" i="20"/>
  <c r="R241" i="20"/>
  <c r="R233" i="20"/>
  <c r="R206" i="20"/>
  <c r="R198" i="20"/>
  <c r="R190" i="20"/>
  <c r="R139" i="20"/>
  <c r="R131" i="20"/>
  <c r="R123" i="20"/>
  <c r="R115" i="20"/>
  <c r="R107" i="20"/>
  <c r="Z250" i="21"/>
  <c r="J242" i="21"/>
  <c r="J235" i="21"/>
  <c r="R208" i="21"/>
  <c r="R204" i="21"/>
  <c r="R200" i="21"/>
  <c r="R196" i="21"/>
  <c r="R192" i="21"/>
  <c r="A178" i="11"/>
  <c r="A114" i="11"/>
  <c r="A50" i="11"/>
  <c r="A223" i="11"/>
  <c r="A159" i="11"/>
  <c r="A95" i="11"/>
  <c r="A31" i="11"/>
  <c r="A204" i="11"/>
  <c r="A140" i="11"/>
  <c r="A76" i="11"/>
  <c r="A249" i="11"/>
  <c r="A185" i="11"/>
  <c r="A121" i="11"/>
  <c r="A57" i="11"/>
  <c r="A230" i="11"/>
  <c r="A166" i="11"/>
  <c r="A102" i="11"/>
  <c r="A38" i="11"/>
  <c r="A211" i="11"/>
  <c r="A147" i="11"/>
  <c r="A83" i="11"/>
  <c r="A19" i="11"/>
  <c r="A192" i="11"/>
  <c r="A128" i="11"/>
  <c r="A64" i="11"/>
  <c r="A237" i="11"/>
  <c r="A173" i="11"/>
  <c r="A109" i="11"/>
  <c r="A45" i="11"/>
  <c r="J248" i="20"/>
  <c r="J240" i="20"/>
  <c r="J232" i="20"/>
  <c r="J205" i="20"/>
  <c r="J197" i="20"/>
  <c r="J189" i="20"/>
  <c r="K185" i="20"/>
  <c r="K181" i="20"/>
  <c r="K177" i="20"/>
  <c r="K173" i="20"/>
  <c r="K169" i="20"/>
  <c r="K165" i="20"/>
  <c r="K161" i="20"/>
  <c r="K157" i="20"/>
  <c r="K153" i="20"/>
  <c r="K149" i="20"/>
  <c r="J144" i="20"/>
  <c r="J136" i="20"/>
  <c r="J128" i="20"/>
  <c r="J120" i="20"/>
  <c r="J112" i="20"/>
  <c r="R105" i="20"/>
  <c r="K101" i="20"/>
  <c r="K97" i="20"/>
  <c r="K93" i="20"/>
  <c r="K89" i="20"/>
  <c r="K85" i="20"/>
  <c r="K81" i="20"/>
  <c r="K77" i="20"/>
  <c r="K73" i="20"/>
  <c r="K69" i="20"/>
  <c r="K65" i="20"/>
  <c r="K61" i="20"/>
  <c r="K57" i="20"/>
  <c r="K53" i="20"/>
  <c r="K49" i="20"/>
  <c r="K45" i="20"/>
  <c r="K41" i="20"/>
  <c r="K37" i="20"/>
  <c r="K33" i="20"/>
  <c r="K29" i="20"/>
  <c r="K25" i="20"/>
  <c r="K21" i="20"/>
  <c r="J14" i="20"/>
  <c r="K248" i="20"/>
  <c r="K240" i="20"/>
  <c r="K232" i="20"/>
  <c r="K208" i="20"/>
  <c r="K200" i="20"/>
  <c r="K192" i="20"/>
  <c r="L188" i="20"/>
  <c r="L184" i="20"/>
  <c r="L180" i="20"/>
  <c r="L176" i="20"/>
  <c r="L172" i="20"/>
  <c r="L168" i="20"/>
  <c r="L164" i="20"/>
  <c r="L160" i="20"/>
  <c r="L156" i="20"/>
  <c r="L152" i="20"/>
  <c r="L148" i="20"/>
  <c r="K144" i="20"/>
  <c r="K136" i="20"/>
  <c r="K128" i="20"/>
  <c r="K120" i="20"/>
  <c r="K112" i="20"/>
  <c r="L104" i="20"/>
  <c r="L100" i="20"/>
  <c r="L96" i="20"/>
  <c r="L92" i="20"/>
  <c r="L88" i="20"/>
  <c r="L84" i="20"/>
  <c r="L80" i="20"/>
  <c r="L76" i="20"/>
  <c r="L72" i="20"/>
  <c r="L68" i="20"/>
  <c r="L64" i="20"/>
  <c r="L60" i="20"/>
  <c r="L56" i="20"/>
  <c r="L52" i="20"/>
  <c r="L48" i="20"/>
  <c r="L44" i="20"/>
  <c r="L40" i="20"/>
  <c r="L36" i="20"/>
  <c r="L32" i="20"/>
  <c r="L28" i="20"/>
  <c r="L24" i="20"/>
  <c r="L20" i="20"/>
  <c r="L248" i="20"/>
  <c r="S240" i="20"/>
  <c r="L232" i="20"/>
  <c r="S208" i="20"/>
  <c r="L200" i="20"/>
  <c r="L192" i="20"/>
  <c r="M188" i="20"/>
  <c r="M184" i="20"/>
  <c r="M180" i="20"/>
  <c r="M176" i="20"/>
  <c r="M172" i="20"/>
  <c r="M168" i="20"/>
  <c r="M164" i="20"/>
  <c r="M160" i="20"/>
  <c r="M156" i="20"/>
  <c r="M152" i="20"/>
  <c r="M148" i="20"/>
  <c r="L144" i="20"/>
  <c r="L136" i="20"/>
  <c r="L128" i="20"/>
  <c r="L120" i="20"/>
  <c r="L112" i="20"/>
  <c r="M104" i="20"/>
  <c r="M100" i="20"/>
  <c r="M96" i="20"/>
  <c r="M92" i="20"/>
  <c r="M88" i="20"/>
  <c r="M84" i="20"/>
  <c r="M80" i="20"/>
  <c r="M76" i="20"/>
  <c r="M72" i="20"/>
  <c r="M68" i="20"/>
  <c r="M64" i="20"/>
  <c r="M60" i="20"/>
  <c r="M56" i="20"/>
  <c r="M52" i="20"/>
  <c r="M48" i="20"/>
  <c r="M44" i="20"/>
  <c r="M40" i="20"/>
  <c r="M36" i="20"/>
  <c r="M32" i="20"/>
  <c r="M28" i="20"/>
  <c r="M24" i="20"/>
  <c r="M20" i="20"/>
  <c r="M248" i="20"/>
  <c r="M200" i="20"/>
  <c r="M192" i="20"/>
  <c r="N188" i="20"/>
  <c r="N184" i="20"/>
  <c r="N180" i="20"/>
  <c r="N176" i="20"/>
  <c r="N172" i="20"/>
  <c r="N168" i="20"/>
  <c r="N164" i="20"/>
  <c r="N160" i="20"/>
  <c r="N156" i="20"/>
  <c r="N152" i="20"/>
  <c r="N148" i="20"/>
  <c r="M144" i="20"/>
  <c r="M136" i="20"/>
  <c r="M128" i="20"/>
  <c r="M120" i="20"/>
  <c r="M112" i="20"/>
  <c r="N104" i="20"/>
  <c r="N100" i="20"/>
  <c r="N96" i="20"/>
  <c r="N92" i="20"/>
  <c r="N88" i="20"/>
  <c r="N84" i="20"/>
  <c r="N80" i="20"/>
  <c r="N76" i="20"/>
  <c r="N72" i="20"/>
  <c r="N68" i="20"/>
  <c r="N64" i="20"/>
  <c r="N60" i="20"/>
  <c r="N56" i="20"/>
  <c r="N52" i="20"/>
  <c r="N48" i="20"/>
  <c r="N44" i="20"/>
  <c r="N40" i="20"/>
  <c r="N36" i="20"/>
  <c r="N32" i="20"/>
  <c r="N28" i="20"/>
  <c r="N24" i="20"/>
  <c r="N20" i="20"/>
  <c r="J234" i="21"/>
  <c r="K204" i="21"/>
  <c r="K196" i="21"/>
  <c r="J172" i="21"/>
  <c r="J156" i="21"/>
  <c r="J179" i="21"/>
  <c r="J147" i="21"/>
  <c r="J100" i="21"/>
  <c r="J84" i="21"/>
  <c r="J68" i="21"/>
  <c r="J52" i="21"/>
  <c r="J36" i="21"/>
  <c r="K16" i="21"/>
  <c r="R234" i="21"/>
  <c r="R159" i="21"/>
  <c r="J161" i="21"/>
  <c r="J99" i="21"/>
  <c r="J83" i="21"/>
  <c r="J67" i="21"/>
  <c r="J51" i="21"/>
  <c r="J35" i="21"/>
  <c r="R15" i="21"/>
  <c r="K237" i="21"/>
  <c r="K209" i="21"/>
  <c r="L201" i="21"/>
  <c r="L193" i="21"/>
  <c r="K173" i="21"/>
  <c r="K161" i="21"/>
  <c r="K101" i="21"/>
  <c r="K93" i="21"/>
  <c r="K85" i="21"/>
  <c r="K77" i="21"/>
  <c r="K69" i="21"/>
  <c r="K61" i="21"/>
  <c r="K53" i="21"/>
  <c r="K45" i="21"/>
  <c r="K37" i="21"/>
  <c r="K29" i="21"/>
  <c r="S15" i="21"/>
  <c r="L237" i="21"/>
  <c r="S209" i="21"/>
  <c r="M201" i="21"/>
  <c r="M193" i="21"/>
  <c r="L173" i="21"/>
  <c r="L161" i="21"/>
  <c r="L101" i="21"/>
  <c r="L93" i="21"/>
  <c r="L85" i="21"/>
  <c r="L77" i="21"/>
  <c r="L69" i="21"/>
  <c r="L61" i="21"/>
  <c r="L53" i="21"/>
  <c r="L45" i="21"/>
  <c r="L37" i="21"/>
  <c r="L29" i="21"/>
  <c r="M237" i="21"/>
  <c r="I44" i="20"/>
  <c r="I40" i="20"/>
  <c r="I36" i="20"/>
  <c r="I32" i="20"/>
  <c r="I30" i="20"/>
  <c r="I28" i="20"/>
  <c r="I26" i="20"/>
  <c r="I24" i="20"/>
  <c r="I22" i="20"/>
  <c r="I20" i="20"/>
  <c r="F104" i="20"/>
  <c r="F102" i="20"/>
  <c r="F100" i="20"/>
  <c r="F98" i="20"/>
  <c r="F96" i="20"/>
  <c r="F94" i="20"/>
  <c r="F92" i="20"/>
  <c r="F90" i="20"/>
  <c r="F88" i="20"/>
  <c r="F86" i="20"/>
  <c r="F84" i="20"/>
  <c r="F82" i="20"/>
  <c r="F80" i="20"/>
  <c r="F78" i="20"/>
  <c r="F76" i="20"/>
  <c r="F74" i="20"/>
  <c r="F72" i="20"/>
  <c r="F70" i="20"/>
  <c r="F68" i="20"/>
  <c r="F66" i="20"/>
  <c r="F64" i="20"/>
  <c r="F62" i="20"/>
  <c r="F60" i="20"/>
  <c r="F58" i="20"/>
  <c r="F56" i="20"/>
  <c r="F54" i="20"/>
  <c r="F52" i="20"/>
  <c r="F50" i="20"/>
  <c r="F48" i="20"/>
  <c r="F46" i="20"/>
  <c r="F44" i="20"/>
  <c r="F42" i="20"/>
  <c r="F40" i="20"/>
  <c r="F38" i="20"/>
  <c r="F36" i="20"/>
  <c r="F34" i="20"/>
  <c r="F32" i="20"/>
  <c r="F30" i="20"/>
  <c r="F28" i="20"/>
  <c r="F26" i="20"/>
  <c r="H22" i="20"/>
  <c r="C19" i="20"/>
  <c r="F16" i="20"/>
  <c r="C2" i="20"/>
  <c r="F22" i="20"/>
  <c r="A19" i="20"/>
  <c r="A17" i="20"/>
  <c r="J17" i="20" s="1"/>
  <c r="A15" i="20"/>
  <c r="J15" i="20" s="1"/>
  <c r="G2" i="20"/>
  <c r="A186" i="11"/>
  <c r="A122" i="11"/>
  <c r="A58" i="11"/>
  <c r="A231" i="11"/>
  <c r="A167" i="11"/>
  <c r="A103" i="11"/>
  <c r="A39" i="11"/>
  <c r="A212" i="11"/>
  <c r="A148" i="11"/>
  <c r="A84" i="11"/>
  <c r="A20" i="11"/>
  <c r="A193" i="11"/>
  <c r="A129" i="11"/>
  <c r="A65" i="11"/>
  <c r="A238" i="11"/>
  <c r="A174" i="11"/>
  <c r="A94" i="11"/>
  <c r="A30" i="11"/>
  <c r="A203" i="11"/>
  <c r="A139" i="11"/>
  <c r="A75" i="11"/>
  <c r="A248" i="11"/>
  <c r="A184" i="11"/>
  <c r="A120" i="11"/>
  <c r="A56" i="11"/>
  <c r="A229" i="11"/>
  <c r="A165" i="11"/>
  <c r="A101" i="11"/>
  <c r="A37" i="11"/>
  <c r="J247" i="20"/>
  <c r="J239" i="20"/>
  <c r="J231" i="20"/>
  <c r="J204" i="20"/>
  <c r="K204" i="20" s="1"/>
  <c r="L204" i="20" s="1"/>
  <c r="M204" i="20" s="1"/>
  <c r="J196" i="20"/>
  <c r="K196" i="20" s="1"/>
  <c r="L196" i="20" s="1"/>
  <c r="M196" i="20" s="1"/>
  <c r="R188" i="20"/>
  <c r="R184" i="20"/>
  <c r="R180" i="20"/>
  <c r="R176" i="20"/>
  <c r="R172" i="20"/>
  <c r="R168" i="20"/>
  <c r="R164" i="20"/>
  <c r="R160" i="20"/>
  <c r="R156" i="20"/>
  <c r="R152" i="20"/>
  <c r="R148" i="20"/>
  <c r="J143" i="20"/>
  <c r="J135" i="20"/>
  <c r="J127" i="20"/>
  <c r="J119" i="20"/>
  <c r="J111" i="20"/>
  <c r="R104" i="20"/>
  <c r="R100" i="20"/>
  <c r="R96" i="20"/>
  <c r="R92" i="20"/>
  <c r="R88" i="20"/>
  <c r="R84" i="20"/>
  <c r="R80" i="20"/>
  <c r="R76" i="20"/>
  <c r="R72" i="20"/>
  <c r="R68" i="20"/>
  <c r="R64" i="20"/>
  <c r="R60" i="20"/>
  <c r="R56" i="20"/>
  <c r="R52" i="20"/>
  <c r="R48" i="20"/>
  <c r="R44" i="20"/>
  <c r="R40" i="20"/>
  <c r="R36" i="20"/>
  <c r="R32" i="20"/>
  <c r="R28" i="20"/>
  <c r="R24" i="20"/>
  <c r="R20" i="20"/>
  <c r="A7" i="20"/>
  <c r="R247" i="20"/>
  <c r="R239" i="20"/>
  <c r="R231" i="20"/>
  <c r="R204" i="20"/>
  <c r="R196" i="20"/>
  <c r="R17" i="20"/>
  <c r="J244" i="21"/>
  <c r="K244" i="21" s="1"/>
  <c r="J233" i="21"/>
  <c r="R205" i="21"/>
  <c r="R201" i="21"/>
  <c r="R197" i="21"/>
  <c r="R193" i="21"/>
  <c r="R189" i="21"/>
  <c r="A194" i="11"/>
  <c r="A130" i="11"/>
  <c r="A66" i="11"/>
  <c r="A239" i="11"/>
  <c r="A175" i="11"/>
  <c r="A111" i="11"/>
  <c r="A47" i="11"/>
  <c r="A220" i="11"/>
  <c r="A156" i="11"/>
  <c r="A92" i="11"/>
  <c r="A28" i="11"/>
  <c r="A201" i="11"/>
  <c r="A137" i="11"/>
  <c r="A73" i="11"/>
  <c r="A246" i="11"/>
  <c r="A182" i="11"/>
  <c r="A118" i="11"/>
  <c r="A54" i="11"/>
  <c r="A227" i="11"/>
  <c r="A163" i="11"/>
  <c r="A99" i="11"/>
  <c r="A35" i="11"/>
  <c r="A208" i="11"/>
  <c r="A144" i="11"/>
  <c r="A80" i="11"/>
  <c r="A16" i="11"/>
  <c r="A189" i="11"/>
  <c r="A125" i="11"/>
  <c r="A61" i="11"/>
  <c r="Z250" i="20"/>
  <c r="J242" i="20"/>
  <c r="J234" i="20"/>
  <c r="J207" i="20"/>
  <c r="K207" i="20" s="1"/>
  <c r="L207" i="20" s="1"/>
  <c r="M207" i="20" s="1"/>
  <c r="N207" i="20" s="1"/>
  <c r="O207" i="20" s="1"/>
  <c r="J199" i="20"/>
  <c r="K199" i="20" s="1"/>
  <c r="L199" i="20" s="1"/>
  <c r="M199" i="20" s="1"/>
  <c r="N199" i="20" s="1"/>
  <c r="O199" i="20" s="1"/>
  <c r="J191" i="20"/>
  <c r="K191" i="20" s="1"/>
  <c r="L191" i="20" s="1"/>
  <c r="M191" i="20" s="1"/>
  <c r="N191" i="20" s="1"/>
  <c r="O191" i="20" s="1"/>
  <c r="K186" i="20"/>
  <c r="K182" i="20"/>
  <c r="K178" i="20"/>
  <c r="K174" i="20"/>
  <c r="K170" i="20"/>
  <c r="K166" i="20"/>
  <c r="K162" i="20"/>
  <c r="K158" i="20"/>
  <c r="K154" i="20"/>
  <c r="K150" i="20"/>
  <c r="K146" i="20"/>
  <c r="J138" i="20"/>
  <c r="J130" i="20"/>
  <c r="J122" i="20"/>
  <c r="J114" i="20"/>
  <c r="J106" i="20"/>
  <c r="K102" i="20"/>
  <c r="K98" i="20"/>
  <c r="K94" i="20"/>
  <c r="K90" i="20"/>
  <c r="K86" i="20"/>
  <c r="K82" i="20"/>
  <c r="K78" i="20"/>
  <c r="K74" i="20"/>
  <c r="K70" i="20"/>
  <c r="K66" i="20"/>
  <c r="K62" i="20"/>
  <c r="K58" i="20"/>
  <c r="K54" i="20"/>
  <c r="K50" i="20"/>
  <c r="K46" i="20"/>
  <c r="K42" i="20"/>
  <c r="K38" i="20"/>
  <c r="K34" i="20"/>
  <c r="K30" i="20"/>
  <c r="K26" i="20"/>
  <c r="K22" i="20"/>
  <c r="J16" i="20"/>
  <c r="K16" i="20" s="1"/>
  <c r="L16" i="20" s="1"/>
  <c r="M16" i="20" s="1"/>
  <c r="K247" i="20"/>
  <c r="K239" i="20"/>
  <c r="K231" i="20"/>
  <c r="K203" i="20"/>
  <c r="K195" i="20"/>
  <c r="K143" i="20"/>
  <c r="K135" i="20"/>
  <c r="K127" i="20"/>
  <c r="K119" i="20"/>
  <c r="K111" i="20"/>
  <c r="K17" i="20"/>
  <c r="L247" i="20"/>
  <c r="L239" i="20"/>
  <c r="L231" i="20"/>
  <c r="L203" i="20"/>
  <c r="L195" i="20"/>
  <c r="L143" i="20"/>
  <c r="L135" i="20"/>
  <c r="L127" i="20"/>
  <c r="L119" i="20"/>
  <c r="L111" i="20"/>
  <c r="L17" i="20"/>
  <c r="M247" i="20"/>
  <c r="M239" i="20"/>
  <c r="M231" i="20"/>
  <c r="M203" i="20"/>
  <c r="M195" i="20"/>
  <c r="M143" i="20"/>
  <c r="M135" i="20"/>
  <c r="M127" i="20"/>
  <c r="M119" i="20"/>
  <c r="M111" i="20"/>
  <c r="M17" i="20"/>
  <c r="N247" i="20"/>
  <c r="N239" i="20"/>
  <c r="N231" i="20"/>
  <c r="N203" i="20"/>
  <c r="N195" i="20"/>
  <c r="N143" i="20"/>
  <c r="N135" i="20"/>
  <c r="N127" i="20"/>
  <c r="N119" i="20"/>
  <c r="N111" i="20"/>
  <c r="N17" i="20"/>
  <c r="O247" i="20"/>
  <c r="P247" i="20" s="1"/>
  <c r="O239" i="20"/>
  <c r="P239" i="20" s="1"/>
  <c r="O231" i="20"/>
  <c r="P231" i="20" s="1"/>
  <c r="O203" i="20"/>
  <c r="P203" i="20" s="1"/>
  <c r="O195" i="20"/>
  <c r="P195" i="20" s="1"/>
  <c r="O143" i="20"/>
  <c r="P143" i="20" s="1"/>
  <c r="O135" i="20"/>
  <c r="P135" i="20" s="1"/>
  <c r="O127" i="20"/>
  <c r="P127" i="20" s="1"/>
  <c r="O119" i="20"/>
  <c r="P119" i="20" s="1"/>
  <c r="O111" i="20"/>
  <c r="P111" i="20" s="1"/>
  <c r="O17" i="20"/>
  <c r="J247" i="21"/>
  <c r="R247" i="21" s="1"/>
  <c r="J240" i="21"/>
  <c r="J232" i="21"/>
  <c r="K207" i="21"/>
  <c r="K203" i="21"/>
  <c r="K199" i="21"/>
  <c r="K195" i="21"/>
  <c r="K191" i="21"/>
  <c r="J186" i="21"/>
  <c r="K186" i="21" s="1"/>
  <c r="J178" i="21"/>
  <c r="K178" i="21" s="1"/>
  <c r="J170" i="21"/>
  <c r="J162" i="21"/>
  <c r="K162" i="21" s="1"/>
  <c r="J154" i="21"/>
  <c r="K154" i="21" s="1"/>
  <c r="J183" i="21"/>
  <c r="J167" i="21"/>
  <c r="J151" i="21"/>
  <c r="J102" i="21"/>
  <c r="K102" i="21" s="1"/>
  <c r="J94" i="21"/>
  <c r="J86" i="21"/>
  <c r="K86" i="21" s="1"/>
  <c r="J78" i="21"/>
  <c r="J70" i="21"/>
  <c r="K70" i="21" s="1"/>
  <c r="J62" i="21"/>
  <c r="J54" i="21"/>
  <c r="K54" i="21" s="1"/>
  <c r="J46" i="21"/>
  <c r="J38" i="21"/>
  <c r="K38" i="21" s="1"/>
  <c r="J30" i="21"/>
  <c r="R24" i="21"/>
  <c r="R20" i="21"/>
  <c r="K17" i="21"/>
  <c r="L17" i="21" s="1"/>
  <c r="M17" i="21" s="1"/>
  <c r="K6" i="21"/>
  <c r="L6" i="21" s="1"/>
  <c r="M6" i="21" s="1"/>
  <c r="N6" i="21" s="1"/>
  <c r="R243" i="21"/>
  <c r="R233" i="21"/>
  <c r="S207" i="21"/>
  <c r="S203" i="21"/>
  <c r="S199" i="21"/>
  <c r="S195" i="21"/>
  <c r="S191" i="21"/>
  <c r="R187" i="21"/>
  <c r="R174" i="21"/>
  <c r="R158" i="21"/>
  <c r="L19" i="21"/>
  <c r="L15" i="21"/>
  <c r="T15" i="21" s="1"/>
  <c r="M19" i="21"/>
  <c r="U19" i="21" s="1"/>
  <c r="M15" i="21"/>
  <c r="J181" i="21"/>
  <c r="K181" i="21" s="1"/>
  <c r="L181" i="21" s="1"/>
  <c r="J165" i="21"/>
  <c r="J149" i="21"/>
  <c r="K149" i="21" s="1"/>
  <c r="L149" i="21" s="1"/>
  <c r="R104" i="21"/>
  <c r="J97" i="21"/>
  <c r="J89" i="21"/>
  <c r="J81" i="21"/>
  <c r="J73" i="21"/>
  <c r="J65" i="21"/>
  <c r="J57" i="21"/>
  <c r="J49" i="21"/>
  <c r="J41" i="21"/>
  <c r="J33" i="21"/>
  <c r="K26" i="21"/>
  <c r="K22" i="21"/>
  <c r="R18" i="21"/>
  <c r="R14" i="21"/>
  <c r="K248" i="21"/>
  <c r="L248" i="21" s="1"/>
  <c r="K240" i="21"/>
  <c r="S240" i="21" s="1"/>
  <c r="K232" i="21"/>
  <c r="L232" i="21" s="1"/>
  <c r="M232" i="21" s="1"/>
  <c r="K182" i="21"/>
  <c r="L182" i="21" s="1"/>
  <c r="M182" i="21" s="1"/>
  <c r="K174" i="21"/>
  <c r="L174" i="21" s="1"/>
  <c r="M174" i="21" s="1"/>
  <c r="K166" i="21"/>
  <c r="L166" i="21" s="1"/>
  <c r="M166" i="21" s="1"/>
  <c r="K158" i="21"/>
  <c r="L158" i="21" s="1"/>
  <c r="M158" i="21" s="1"/>
  <c r="K150" i="21"/>
  <c r="L150" i="21" s="1"/>
  <c r="M150" i="21" s="1"/>
  <c r="K98" i="21"/>
  <c r="L98" i="21" s="1"/>
  <c r="M98" i="21" s="1"/>
  <c r="K90" i="21"/>
  <c r="L90" i="21" s="1"/>
  <c r="M90" i="21" s="1"/>
  <c r="K82" i="21"/>
  <c r="L82" i="21" s="1"/>
  <c r="M82" i="21" s="1"/>
  <c r="K74" i="21"/>
  <c r="L74" i="21" s="1"/>
  <c r="M74" i="21" s="1"/>
  <c r="K66" i="21"/>
  <c r="L66" i="21" s="1"/>
  <c r="M66" i="21" s="1"/>
  <c r="K58" i="21"/>
  <c r="L58" i="21" s="1"/>
  <c r="M58" i="21" s="1"/>
  <c r="K50" i="21"/>
  <c r="L50" i="21" s="1"/>
  <c r="M50" i="21" s="1"/>
  <c r="K42" i="21"/>
  <c r="L42" i="21" s="1"/>
  <c r="M42" i="21" s="1"/>
  <c r="K34" i="21"/>
  <c r="L34" i="21" s="1"/>
  <c r="M34" i="21" s="1"/>
  <c r="L26" i="21"/>
  <c r="T26" i="21" s="1"/>
  <c r="L22" i="21"/>
  <c r="M22" i="21" s="1"/>
  <c r="L250" i="21"/>
  <c r="M250" i="21" s="1"/>
  <c r="L244" i="21"/>
  <c r="M244" i="21" s="1"/>
  <c r="L236" i="21"/>
  <c r="L186" i="21"/>
  <c r="L178" i="21"/>
  <c r="L162" i="21"/>
  <c r="L154" i="21"/>
  <c r="L102" i="21"/>
  <c r="L86" i="21"/>
  <c r="L70" i="21"/>
  <c r="L54" i="21"/>
  <c r="L38" i="21"/>
  <c r="M24" i="21"/>
  <c r="N24" i="21" s="1"/>
  <c r="M20" i="21"/>
  <c r="N20" i="21" s="1"/>
  <c r="M248" i="21"/>
  <c r="N248" i="21" s="1"/>
  <c r="M236" i="21"/>
  <c r="N236" i="21" s="1"/>
  <c r="M186" i="21"/>
  <c r="N186" i="21" s="1"/>
  <c r="M178" i="21"/>
  <c r="N178" i="21" s="1"/>
  <c r="M162" i="21"/>
  <c r="N162" i="21" s="1"/>
  <c r="M154" i="21"/>
  <c r="N154" i="21" s="1"/>
  <c r="M102" i="21"/>
  <c r="N102" i="21" s="1"/>
  <c r="M86" i="21"/>
  <c r="N86" i="21" s="1"/>
  <c r="M70" i="21"/>
  <c r="N70" i="21" s="1"/>
  <c r="M54" i="21"/>
  <c r="N54" i="21" s="1"/>
  <c r="M38" i="21"/>
  <c r="N38" i="21" s="1"/>
  <c r="N22" i="21"/>
  <c r="O22" i="21" s="1"/>
  <c r="N250" i="21"/>
  <c r="O250" i="21" s="1"/>
  <c r="N244" i="21"/>
  <c r="O244" i="21" s="1"/>
  <c r="N232" i="21"/>
  <c r="O232" i="21" s="1"/>
  <c r="N182" i="21"/>
  <c r="O182" i="21" s="1"/>
  <c r="N174" i="21"/>
  <c r="O174" i="21" s="1"/>
  <c r="N166" i="21"/>
  <c r="O166" i="21" s="1"/>
  <c r="N158" i="21"/>
  <c r="O158" i="21" s="1"/>
  <c r="N150" i="21"/>
  <c r="O150" i="21" s="1"/>
  <c r="N98" i="21"/>
  <c r="O98" i="21" s="1"/>
  <c r="N90" i="21"/>
  <c r="O90" i="21" s="1"/>
  <c r="N82" i="21"/>
  <c r="O82" i="21" s="1"/>
  <c r="N74" i="21"/>
  <c r="O74" i="21" s="1"/>
  <c r="N66" i="21"/>
  <c r="O66" i="21" s="1"/>
  <c r="N58" i="21"/>
  <c r="O58" i="21" s="1"/>
  <c r="N50" i="21"/>
  <c r="O50" i="21" s="1"/>
  <c r="N42" i="21"/>
  <c r="O42" i="21" s="1"/>
  <c r="N34" i="21"/>
  <c r="O34" i="21" s="1"/>
  <c r="O24" i="21"/>
  <c r="P24" i="21" s="1"/>
  <c r="O20" i="21"/>
  <c r="P20" i="21" s="1"/>
  <c r="O248" i="21"/>
  <c r="P248" i="21" s="1"/>
  <c r="O236" i="21"/>
  <c r="P236" i="21" s="1"/>
  <c r="O186" i="21"/>
  <c r="P186" i="21" s="1"/>
  <c r="O178" i="21"/>
  <c r="P178" i="21" s="1"/>
  <c r="O162" i="21"/>
  <c r="P162" i="21" s="1"/>
  <c r="O154" i="21"/>
  <c r="P154" i="21" s="1"/>
  <c r="O102" i="21"/>
  <c r="P102" i="21" s="1"/>
  <c r="O86" i="21"/>
  <c r="P86" i="21" s="1"/>
  <c r="O70" i="21"/>
  <c r="O54" i="21"/>
  <c r="O38" i="21"/>
  <c r="P22" i="21"/>
  <c r="P250" i="21"/>
  <c r="P244" i="21"/>
  <c r="P232" i="21"/>
  <c r="P182" i="21"/>
  <c r="P174" i="21"/>
  <c r="P166" i="21"/>
  <c r="P158" i="21"/>
  <c r="P150" i="21"/>
  <c r="P98" i="21"/>
  <c r="P90" i="21"/>
  <c r="P82" i="21"/>
  <c r="A142" i="11"/>
  <c r="A78" i="11"/>
  <c r="A14" i="11"/>
  <c r="A187" i="11"/>
  <c r="A123" i="11"/>
  <c r="A59" i="11"/>
  <c r="A232" i="11"/>
  <c r="A168" i="11"/>
  <c r="A104" i="11"/>
  <c r="A40" i="11"/>
  <c r="A213" i="11"/>
  <c r="A149" i="11"/>
  <c r="A85" i="11"/>
  <c r="A21" i="11"/>
  <c r="J245" i="20"/>
  <c r="J237" i="20"/>
  <c r="R209" i="20"/>
  <c r="J202" i="20"/>
  <c r="J194" i="20"/>
  <c r="R187" i="20"/>
  <c r="R183" i="20"/>
  <c r="R179" i="20"/>
  <c r="R175" i="20"/>
  <c r="R171" i="20"/>
  <c r="R167" i="20"/>
  <c r="R163" i="20"/>
  <c r="R159" i="20"/>
  <c r="R155" i="20"/>
  <c r="R151" i="20"/>
  <c r="R147" i="20"/>
  <c r="J141" i="20"/>
  <c r="J133" i="20"/>
  <c r="J125" i="20"/>
  <c r="J117" i="20"/>
  <c r="J109" i="20"/>
  <c r="R103" i="20"/>
  <c r="R99" i="20"/>
  <c r="R95" i="20"/>
  <c r="R91" i="20"/>
  <c r="R87" i="20"/>
  <c r="R83" i="20"/>
  <c r="R79" i="20"/>
  <c r="R75" i="20"/>
  <c r="R71" i="20"/>
  <c r="R67" i="20"/>
  <c r="R63" i="20"/>
  <c r="R59" i="20"/>
  <c r="R55" i="20"/>
  <c r="R51" i="20"/>
  <c r="R47" i="20"/>
  <c r="R43" i="20"/>
  <c r="R39" i="20"/>
  <c r="R35" i="20"/>
  <c r="R31" i="20"/>
  <c r="R27" i="20"/>
  <c r="R23" i="20"/>
  <c r="J19" i="20"/>
  <c r="J6" i="20"/>
  <c r="R245" i="20"/>
  <c r="R237" i="20"/>
  <c r="R202" i="20"/>
  <c r="R194" i="20"/>
  <c r="R143" i="20"/>
  <c r="R135" i="20"/>
  <c r="R127" i="20"/>
  <c r="R119" i="20"/>
  <c r="R111" i="20"/>
  <c r="R19" i="20"/>
  <c r="K6" i="20"/>
  <c r="J246" i="21"/>
  <c r="J239" i="21"/>
  <c r="J231" i="21"/>
  <c r="R206" i="21"/>
  <c r="R202" i="21"/>
  <c r="R198" i="21"/>
  <c r="R194" i="21"/>
  <c r="R190" i="21"/>
  <c r="A210" i="11"/>
  <c r="A146" i="11"/>
  <c r="A82" i="11"/>
  <c r="A18" i="11"/>
  <c r="A191" i="11"/>
  <c r="A127" i="11"/>
  <c r="A63" i="11"/>
  <c r="A236" i="11"/>
  <c r="A172" i="11"/>
  <c r="A108" i="11"/>
  <c r="A44" i="11"/>
  <c r="A217" i="11"/>
  <c r="A153" i="11"/>
  <c r="A89" i="11"/>
  <c r="A25" i="11"/>
  <c r="A198" i="11"/>
  <c r="A134" i="11"/>
  <c r="A70" i="11"/>
  <c r="A243" i="11"/>
  <c r="A179" i="11"/>
  <c r="A115" i="11"/>
  <c r="A51" i="11"/>
  <c r="A224" i="11"/>
  <c r="A160" i="11"/>
  <c r="A96" i="11"/>
  <c r="A32" i="11"/>
  <c r="A205" i="11"/>
  <c r="A141" i="11"/>
  <c r="A77" i="11"/>
  <c r="A6" i="11"/>
  <c r="J244" i="20"/>
  <c r="K244" i="20" s="1"/>
  <c r="L244" i="20" s="1"/>
  <c r="M244" i="20" s="1"/>
  <c r="J236" i="20"/>
  <c r="K236" i="20" s="1"/>
  <c r="L236" i="20" s="1"/>
  <c r="K209" i="20"/>
  <c r="J201" i="20"/>
  <c r="J193" i="20"/>
  <c r="K187" i="20"/>
  <c r="K183" i="20"/>
  <c r="K179" i="20"/>
  <c r="K175" i="20"/>
  <c r="K171" i="20"/>
  <c r="K167" i="20"/>
  <c r="K163" i="20"/>
  <c r="K159" i="20"/>
  <c r="K155" i="20"/>
  <c r="K151" i="20"/>
  <c r="K147" i="20"/>
  <c r="J140" i="20"/>
  <c r="K140" i="20" s="1"/>
  <c r="L140" i="20" s="1"/>
  <c r="M140" i="20" s="1"/>
  <c r="J132" i="20"/>
  <c r="K132" i="20" s="1"/>
  <c r="L132" i="20" s="1"/>
  <c r="M132" i="20" s="1"/>
  <c r="J124" i="20"/>
  <c r="K124" i="20" s="1"/>
  <c r="L124" i="20" s="1"/>
  <c r="M124" i="20" s="1"/>
  <c r="J116" i="20"/>
  <c r="K116" i="20" s="1"/>
  <c r="L116" i="20" s="1"/>
  <c r="M116" i="20" s="1"/>
  <c r="J108" i="20"/>
  <c r="K108" i="20" s="1"/>
  <c r="L108" i="20" s="1"/>
  <c r="M108" i="20" s="1"/>
  <c r="K103" i="20"/>
  <c r="K99" i="20"/>
  <c r="K95" i="20"/>
  <c r="K91" i="20"/>
  <c r="K87" i="20"/>
  <c r="K83" i="20"/>
  <c r="K79" i="20"/>
  <c r="K75" i="20"/>
  <c r="K71" i="20"/>
  <c r="K67" i="20"/>
  <c r="K63" i="20"/>
  <c r="K59" i="20"/>
  <c r="K55" i="20"/>
  <c r="K51" i="20"/>
  <c r="K47" i="20"/>
  <c r="K43" i="20"/>
  <c r="K39" i="20"/>
  <c r="K35" i="20"/>
  <c r="K31" i="20"/>
  <c r="K27" i="20"/>
  <c r="K23" i="20"/>
  <c r="J18" i="20"/>
  <c r="K250" i="20"/>
  <c r="K246" i="20"/>
  <c r="K242" i="20"/>
  <c r="K238" i="20"/>
  <c r="K234" i="20"/>
  <c r="K230" i="20"/>
  <c r="K206" i="20"/>
  <c r="K202" i="20"/>
  <c r="K198" i="20"/>
  <c r="K194" i="20"/>
  <c r="K190" i="20"/>
  <c r="L186" i="20"/>
  <c r="L182" i="20"/>
  <c r="L178" i="20"/>
  <c r="L174" i="20"/>
  <c r="L170" i="20"/>
  <c r="L166" i="20"/>
  <c r="L162" i="20"/>
  <c r="L158" i="20"/>
  <c r="L154" i="20"/>
  <c r="L150" i="20"/>
  <c r="L146" i="20"/>
  <c r="K142" i="20"/>
  <c r="K138" i="20"/>
  <c r="K134" i="20"/>
  <c r="K130" i="20"/>
  <c r="K126" i="20"/>
  <c r="K122" i="20"/>
  <c r="K118" i="20"/>
  <c r="K114" i="20"/>
  <c r="K110" i="20"/>
  <c r="K106" i="20"/>
  <c r="L102" i="20"/>
  <c r="L98" i="20"/>
  <c r="L94" i="20"/>
  <c r="L90" i="20"/>
  <c r="L86" i="20"/>
  <c r="L82" i="20"/>
  <c r="L78" i="20"/>
  <c r="L74" i="20"/>
  <c r="L70" i="20"/>
  <c r="L66" i="20"/>
  <c r="L62" i="20"/>
  <c r="L58" i="20"/>
  <c r="L54" i="20"/>
  <c r="L50" i="20"/>
  <c r="L46" i="20"/>
  <c r="L42" i="20"/>
  <c r="L38" i="20"/>
  <c r="L34" i="20"/>
  <c r="L30" i="20"/>
  <c r="L26" i="20"/>
  <c r="L22" i="20"/>
  <c r="K18" i="20"/>
  <c r="K14" i="20"/>
  <c r="L250" i="20"/>
  <c r="L246" i="20"/>
  <c r="L242" i="20"/>
  <c r="L238" i="20"/>
  <c r="M238" i="20" s="1"/>
  <c r="L234" i="20"/>
  <c r="M234" i="20" s="1"/>
  <c r="L230" i="20"/>
  <c r="M230" i="20" s="1"/>
  <c r="L206" i="20"/>
  <c r="L202" i="20"/>
  <c r="L198" i="20"/>
  <c r="L194" i="20"/>
  <c r="L190" i="20"/>
  <c r="M186" i="20"/>
  <c r="M182" i="20"/>
  <c r="M178" i="20"/>
  <c r="M174" i="20"/>
  <c r="M170" i="20"/>
  <c r="M166" i="20"/>
  <c r="M162" i="20"/>
  <c r="M158" i="20"/>
  <c r="M154" i="20"/>
  <c r="M150" i="20"/>
  <c r="M146" i="20"/>
  <c r="L142" i="20"/>
  <c r="L138" i="20"/>
  <c r="L134" i="20"/>
  <c r="L130" i="20"/>
  <c r="L126" i="20"/>
  <c r="L122" i="20"/>
  <c r="L118" i="20"/>
  <c r="L114" i="20"/>
  <c r="L110" i="20"/>
  <c r="L106" i="20"/>
  <c r="M102" i="20"/>
  <c r="M98" i="20"/>
  <c r="M94" i="20"/>
  <c r="M90" i="20"/>
  <c r="M86" i="20"/>
  <c r="M82" i="20"/>
  <c r="M78" i="20"/>
  <c r="M74" i="20"/>
  <c r="M70" i="20"/>
  <c r="M66" i="20"/>
  <c r="M62" i="20"/>
  <c r="M58" i="20"/>
  <c r="M54" i="20"/>
  <c r="M50" i="20"/>
  <c r="M46" i="20"/>
  <c r="M42" i="20"/>
  <c r="M38" i="20"/>
  <c r="M34" i="20"/>
  <c r="M30" i="20"/>
  <c r="M26" i="20"/>
  <c r="M22" i="20"/>
  <c r="L18" i="20"/>
  <c r="L14" i="20"/>
  <c r="M250" i="20"/>
  <c r="N250" i="20" s="1"/>
  <c r="M246" i="20"/>
  <c r="N246" i="20" s="1"/>
  <c r="M242" i="20"/>
  <c r="N242" i="20" s="1"/>
  <c r="M236" i="20"/>
  <c r="N236" i="20" s="1"/>
  <c r="M232" i="20"/>
  <c r="N232" i="20" s="1"/>
  <c r="M206" i="20"/>
  <c r="N206" i="20" s="1"/>
  <c r="M202" i="20"/>
  <c r="N202" i="20" s="1"/>
  <c r="M198" i="20"/>
  <c r="N198" i="20" s="1"/>
  <c r="M194" i="20"/>
  <c r="N194" i="20" s="1"/>
  <c r="M190" i="20"/>
  <c r="N190" i="20" s="1"/>
  <c r="N186" i="20"/>
  <c r="O186" i="20" s="1"/>
  <c r="N182" i="20"/>
  <c r="O182" i="20" s="1"/>
  <c r="N178" i="20"/>
  <c r="O178" i="20" s="1"/>
  <c r="N174" i="20"/>
  <c r="O174" i="20" s="1"/>
  <c r="N170" i="20"/>
  <c r="O170" i="20" s="1"/>
  <c r="N166" i="20"/>
  <c r="O166" i="20" s="1"/>
  <c r="N162" i="20"/>
  <c r="O162" i="20" s="1"/>
  <c r="N158" i="20"/>
  <c r="O158" i="20" s="1"/>
  <c r="N154" i="20"/>
  <c r="O154" i="20" s="1"/>
  <c r="N150" i="20"/>
  <c r="O150" i="20" s="1"/>
  <c r="N146" i="20"/>
  <c r="O146" i="20" s="1"/>
  <c r="M142" i="20"/>
  <c r="N142" i="20" s="1"/>
  <c r="M138" i="20"/>
  <c r="N138" i="20" s="1"/>
  <c r="M134" i="20"/>
  <c r="N134" i="20" s="1"/>
  <c r="M130" i="20"/>
  <c r="N130" i="20" s="1"/>
  <c r="M126" i="20"/>
  <c r="N126" i="20" s="1"/>
  <c r="M122" i="20"/>
  <c r="N122" i="20" s="1"/>
  <c r="M118" i="20"/>
  <c r="N118" i="20" s="1"/>
  <c r="M114" i="20"/>
  <c r="N114" i="20" s="1"/>
  <c r="M110" i="20"/>
  <c r="N110" i="20" s="1"/>
  <c r="M106" i="20"/>
  <c r="N106" i="20" s="1"/>
  <c r="N102" i="20"/>
  <c r="O102" i="20" s="1"/>
  <c r="N98" i="20"/>
  <c r="O98" i="20" s="1"/>
  <c r="N94" i="20"/>
  <c r="O94" i="20" s="1"/>
  <c r="N90" i="20"/>
  <c r="O90" i="20" s="1"/>
  <c r="N86" i="20"/>
  <c r="O86" i="20" s="1"/>
  <c r="N82" i="20"/>
  <c r="O82" i="20" s="1"/>
  <c r="N78" i="20"/>
  <c r="O78" i="20" s="1"/>
  <c r="N74" i="20"/>
  <c r="O74" i="20" s="1"/>
  <c r="N70" i="20"/>
  <c r="O70" i="20" s="1"/>
  <c r="N66" i="20"/>
  <c r="O66" i="20" s="1"/>
  <c r="N62" i="20"/>
  <c r="O62" i="20" s="1"/>
  <c r="N58" i="20"/>
  <c r="O58" i="20" s="1"/>
  <c r="N54" i="20"/>
  <c r="O54" i="20" s="1"/>
  <c r="N50" i="20"/>
  <c r="O50" i="20" s="1"/>
  <c r="N46" i="20"/>
  <c r="O46" i="20" s="1"/>
  <c r="N42" i="20"/>
  <c r="O42" i="20" s="1"/>
  <c r="N38" i="20"/>
  <c r="O38" i="20" s="1"/>
  <c r="N34" i="20"/>
  <c r="O34" i="20" s="1"/>
  <c r="N30" i="20"/>
  <c r="O30" i="20" s="1"/>
  <c r="N26" i="20"/>
  <c r="O26" i="20" s="1"/>
  <c r="N22" i="20"/>
  <c r="O22" i="20" s="1"/>
  <c r="M18" i="20"/>
  <c r="N18" i="20" s="1"/>
  <c r="M14" i="20"/>
  <c r="N14" i="20" s="1"/>
  <c r="N248" i="20"/>
  <c r="O248" i="20" s="1"/>
  <c r="N244" i="20"/>
  <c r="O244" i="20" s="1"/>
  <c r="N238" i="20"/>
  <c r="O238" i="20" s="1"/>
  <c r="N234" i="20"/>
  <c r="O234" i="20" s="1"/>
  <c r="N230" i="20"/>
  <c r="O230" i="20" s="1"/>
  <c r="N204" i="20"/>
  <c r="O204" i="20" s="1"/>
  <c r="N200" i="20"/>
  <c r="O200" i="20" s="1"/>
  <c r="N196" i="20"/>
  <c r="O196" i="20" s="1"/>
  <c r="N192" i="20"/>
  <c r="O192" i="20" s="1"/>
  <c r="O188" i="20"/>
  <c r="P188" i="20" s="1"/>
  <c r="O184" i="20"/>
  <c r="P184" i="20" s="1"/>
  <c r="O180" i="20"/>
  <c r="P180" i="20" s="1"/>
  <c r="O176" i="20"/>
  <c r="P176" i="20" s="1"/>
  <c r="O172" i="20"/>
  <c r="P172" i="20" s="1"/>
  <c r="O168" i="20"/>
  <c r="P168" i="20" s="1"/>
  <c r="O164" i="20"/>
  <c r="P164" i="20" s="1"/>
  <c r="O160" i="20"/>
  <c r="P160" i="20" s="1"/>
  <c r="O156" i="20"/>
  <c r="P156" i="20" s="1"/>
  <c r="O152" i="20"/>
  <c r="P152" i="20" s="1"/>
  <c r="O148" i="20"/>
  <c r="P148" i="20" s="1"/>
  <c r="N144" i="20"/>
  <c r="O144" i="20" s="1"/>
  <c r="N140" i="20"/>
  <c r="O140" i="20" s="1"/>
  <c r="N136" i="20"/>
  <c r="O136" i="20" s="1"/>
  <c r="N132" i="20"/>
  <c r="O132" i="20" s="1"/>
  <c r="N128" i="20"/>
  <c r="O128" i="20" s="1"/>
  <c r="N124" i="20"/>
  <c r="O124" i="20" s="1"/>
  <c r="N120" i="20"/>
  <c r="O120" i="20" s="1"/>
  <c r="N116" i="20"/>
  <c r="O116" i="20" s="1"/>
  <c r="N112" i="20"/>
  <c r="O112" i="20" s="1"/>
  <c r="N108" i="20"/>
  <c r="O108" i="20" s="1"/>
  <c r="O104" i="20"/>
  <c r="P104" i="20" s="1"/>
  <c r="O100" i="20"/>
  <c r="P100" i="20" s="1"/>
  <c r="O96" i="20"/>
  <c r="P96" i="20" s="1"/>
  <c r="O92" i="20"/>
  <c r="P92" i="20" s="1"/>
  <c r="O88" i="20"/>
  <c r="P88" i="20" s="1"/>
  <c r="O84" i="20"/>
  <c r="P84" i="20" s="1"/>
  <c r="O80" i="20"/>
  <c r="P80" i="20" s="1"/>
  <c r="O76" i="20"/>
  <c r="P76" i="20" s="1"/>
  <c r="O72" i="20"/>
  <c r="P72" i="20" s="1"/>
  <c r="O68" i="20"/>
  <c r="P68" i="20" s="1"/>
  <c r="O64" i="20"/>
  <c r="P64" i="20" s="1"/>
  <c r="O60" i="20"/>
  <c r="P60" i="20" s="1"/>
  <c r="O56" i="20"/>
  <c r="P56" i="20" s="1"/>
  <c r="O52" i="20"/>
  <c r="P52" i="20" s="1"/>
  <c r="O48" i="20"/>
  <c r="P48" i="20" s="1"/>
  <c r="O44" i="20"/>
  <c r="P44" i="20" s="1"/>
  <c r="O40" i="20"/>
  <c r="P40" i="20" s="1"/>
  <c r="O36" i="20"/>
  <c r="P36" i="20" s="1"/>
  <c r="O32" i="20"/>
  <c r="P32" i="20" s="1"/>
  <c r="O28" i="20"/>
  <c r="P28" i="20" s="1"/>
  <c r="O24" i="20"/>
  <c r="P24" i="20" s="1"/>
  <c r="O20" i="20"/>
  <c r="P20" i="20" s="1"/>
  <c r="N16" i="20"/>
  <c r="O16" i="20" s="1"/>
  <c r="O250" i="20"/>
  <c r="O246" i="20"/>
  <c r="O242" i="20"/>
  <c r="O236" i="20"/>
  <c r="O232" i="20"/>
  <c r="O206" i="20"/>
  <c r="O202" i="20"/>
  <c r="O198" i="20"/>
  <c r="O194" i="20"/>
  <c r="O190" i="20"/>
  <c r="P186" i="20"/>
  <c r="P182" i="20"/>
  <c r="P178" i="20"/>
  <c r="P174" i="20"/>
  <c r="P170" i="20"/>
  <c r="P166" i="20"/>
  <c r="P162" i="20"/>
  <c r="P158" i="20"/>
  <c r="P154" i="20"/>
  <c r="P150" i="20"/>
  <c r="P146" i="20"/>
  <c r="O142" i="20"/>
  <c r="O138" i="20"/>
  <c r="O134" i="20"/>
  <c r="O130" i="20"/>
  <c r="O126" i="20"/>
  <c r="O122" i="20"/>
  <c r="O118" i="20"/>
  <c r="O114" i="20"/>
  <c r="O110" i="20"/>
  <c r="O106" i="20"/>
  <c r="P102" i="20"/>
  <c r="P98" i="20"/>
  <c r="P94" i="20"/>
  <c r="P90" i="20"/>
  <c r="P86" i="20"/>
  <c r="P82" i="20"/>
  <c r="P78" i="20"/>
  <c r="P74" i="20"/>
  <c r="P70" i="20"/>
  <c r="P66" i="20"/>
  <c r="P62" i="20"/>
  <c r="P58" i="20"/>
  <c r="P54" i="20"/>
  <c r="P50" i="20"/>
  <c r="P46" i="20"/>
  <c r="P42" i="20"/>
  <c r="P38" i="20"/>
  <c r="P34" i="20"/>
  <c r="P30" i="20"/>
  <c r="P26" i="20"/>
  <c r="P22" i="20"/>
  <c r="O18" i="20"/>
  <c r="O14" i="20"/>
  <c r="P243" i="20"/>
  <c r="P235" i="20"/>
  <c r="P207" i="20"/>
  <c r="Q207" i="20" s="1"/>
  <c r="P199" i="20"/>
  <c r="Q199" i="20" s="1"/>
  <c r="P191" i="20"/>
  <c r="Q191" i="20" s="1"/>
  <c r="P139" i="20"/>
  <c r="P131" i="20"/>
  <c r="P123" i="20"/>
  <c r="P115" i="20"/>
  <c r="P107" i="20"/>
  <c r="Q203" i="20"/>
  <c r="Q195" i="20"/>
  <c r="J249" i="21"/>
  <c r="K208" i="21"/>
  <c r="K200" i="21"/>
  <c r="K192" i="21"/>
  <c r="J180" i="21"/>
  <c r="J164" i="21"/>
  <c r="J148" i="21"/>
  <c r="J163" i="21"/>
  <c r="K106" i="21"/>
  <c r="J92" i="21"/>
  <c r="J76" i="21"/>
  <c r="J60" i="21"/>
  <c r="J44" i="21"/>
  <c r="J28" i="21"/>
  <c r="A7" i="21"/>
  <c r="R250" i="21"/>
  <c r="R242" i="21"/>
  <c r="R186" i="21"/>
  <c r="R175" i="21"/>
  <c r="R164" i="21"/>
  <c r="R154" i="21"/>
  <c r="R102" i="21"/>
  <c r="R86" i="21"/>
  <c r="R70" i="21"/>
  <c r="R54" i="21"/>
  <c r="R38" i="21"/>
  <c r="N17" i="21"/>
  <c r="J177" i="21"/>
  <c r="J91" i="21"/>
  <c r="J75" i="21"/>
  <c r="J59" i="21"/>
  <c r="J43" i="21"/>
  <c r="J27" i="21"/>
  <c r="R19" i="21"/>
  <c r="K249" i="21"/>
  <c r="K233" i="21"/>
  <c r="L205" i="21"/>
  <c r="L197" i="21"/>
  <c r="L189" i="21"/>
  <c r="K177" i="21"/>
  <c r="K165" i="21"/>
  <c r="K157" i="21"/>
  <c r="K97" i="21"/>
  <c r="K89" i="21"/>
  <c r="K81" i="21"/>
  <c r="K73" i="21"/>
  <c r="K65" i="21"/>
  <c r="K57" i="21"/>
  <c r="K49" i="21"/>
  <c r="K41" i="21"/>
  <c r="K33" i="21"/>
  <c r="S19" i="21"/>
  <c r="L249" i="21"/>
  <c r="L233" i="21"/>
  <c r="M205" i="21"/>
  <c r="N205" i="21" s="1"/>
  <c r="M197" i="21"/>
  <c r="N197" i="21" s="1"/>
  <c r="M189" i="21"/>
  <c r="N189" i="21" s="1"/>
  <c r="L177" i="21"/>
  <c r="M177" i="21" s="1"/>
  <c r="L165" i="21"/>
  <c r="M165" i="21" s="1"/>
  <c r="L157" i="21"/>
  <c r="M157" i="21" s="1"/>
  <c r="L97" i="21"/>
  <c r="M97" i="21" s="1"/>
  <c r="L89" i="21"/>
  <c r="M89" i="21" s="1"/>
  <c r="L81" i="21"/>
  <c r="M81" i="21" s="1"/>
  <c r="L73" i="21"/>
  <c r="M73" i="21" s="1"/>
  <c r="L65" i="21"/>
  <c r="M65" i="21" s="1"/>
  <c r="L57" i="21"/>
  <c r="M57" i="21" s="1"/>
  <c r="L49" i="21"/>
  <c r="M49" i="21" s="1"/>
  <c r="L41" i="21"/>
  <c r="M41" i="21" s="1"/>
  <c r="L33" i="21"/>
  <c r="M33" i="21" s="1"/>
  <c r="T19" i="21"/>
  <c r="M249" i="21"/>
  <c r="N249" i="21" s="1"/>
  <c r="M233" i="21"/>
  <c r="N233" i="21" s="1"/>
  <c r="N201" i="21"/>
  <c r="N193" i="21"/>
  <c r="M181" i="21"/>
  <c r="M173" i="21"/>
  <c r="M161" i="21"/>
  <c r="M149" i="21"/>
  <c r="M101" i="21"/>
  <c r="M93" i="21"/>
  <c r="M85" i="21"/>
  <c r="M77" i="21"/>
  <c r="M69" i="21"/>
  <c r="M61" i="21"/>
  <c r="M53" i="21"/>
  <c r="M45" i="21"/>
  <c r="M37" i="21"/>
  <c r="M29" i="21"/>
  <c r="U15" i="21"/>
  <c r="N237" i="21"/>
  <c r="O205" i="21"/>
  <c r="O197" i="21"/>
  <c r="O189" i="21"/>
  <c r="N177" i="21"/>
  <c r="N165" i="21"/>
  <c r="N157" i="21"/>
  <c r="N97" i="21"/>
  <c r="O201" i="21"/>
  <c r="N181" i="21"/>
  <c r="N161" i="21"/>
  <c r="N101" i="21"/>
  <c r="N89" i="21"/>
  <c r="N81" i="21"/>
  <c r="N73" i="21"/>
  <c r="N65" i="21"/>
  <c r="N57" i="21"/>
  <c r="N49" i="21"/>
  <c r="N41" i="21"/>
  <c r="N33" i="21"/>
  <c r="O249" i="21"/>
  <c r="O233" i="21"/>
  <c r="P201" i="21"/>
  <c r="O181" i="21"/>
  <c r="O161" i="21"/>
  <c r="O101" i="21"/>
  <c r="P74" i="21"/>
  <c r="P66" i="21"/>
  <c r="P58" i="21"/>
  <c r="P50" i="21"/>
  <c r="P42" i="21"/>
  <c r="P34" i="21"/>
  <c r="Q24" i="21"/>
  <c r="Q20" i="21"/>
  <c r="X248" i="21"/>
  <c r="X98" i="21"/>
  <c r="X90" i="21"/>
  <c r="X82" i="21"/>
  <c r="X74" i="21"/>
  <c r="X66" i="21"/>
  <c r="X58" i="21"/>
  <c r="X50" i="21"/>
  <c r="X42" i="21"/>
  <c r="X34" i="21"/>
  <c r="P17" i="20"/>
  <c r="J238" i="21"/>
  <c r="K202" i="21"/>
  <c r="K194" i="21"/>
  <c r="J184" i="21"/>
  <c r="J168" i="21"/>
  <c r="J152" i="21"/>
  <c r="J155" i="21"/>
  <c r="J96" i="21"/>
  <c r="J80" i="21"/>
  <c r="J64" i="21"/>
  <c r="J48" i="21"/>
  <c r="J32" i="21"/>
  <c r="K14" i="21"/>
  <c r="R244" i="21"/>
  <c r="R236" i="21"/>
  <c r="S208" i="21"/>
  <c r="S200" i="21"/>
  <c r="S192" i="21"/>
  <c r="R183" i="21"/>
  <c r="R172" i="21"/>
  <c r="R162" i="21"/>
  <c r="R151" i="21"/>
  <c r="R98" i="21"/>
  <c r="R82" i="21"/>
  <c r="R66" i="21"/>
  <c r="R50" i="21"/>
  <c r="R34" i="21"/>
  <c r="L16" i="21"/>
  <c r="M16" i="21"/>
  <c r="N15" i="21"/>
  <c r="J169" i="21"/>
  <c r="J103" i="21"/>
  <c r="J87" i="21"/>
  <c r="J71" i="21"/>
  <c r="J55" i="21"/>
  <c r="J39" i="21"/>
  <c r="R17" i="21"/>
  <c r="K247" i="21"/>
  <c r="K239" i="21"/>
  <c r="K231" i="21"/>
  <c r="L203" i="21"/>
  <c r="L195" i="21"/>
  <c r="K187" i="21"/>
  <c r="K179" i="21"/>
  <c r="K163" i="21"/>
  <c r="K155" i="21"/>
  <c r="K147" i="21"/>
  <c r="K99" i="21"/>
  <c r="K91" i="21"/>
  <c r="K83" i="21"/>
  <c r="K75" i="21"/>
  <c r="K67" i="21"/>
  <c r="K59" i="21"/>
  <c r="K51" i="21"/>
  <c r="K43" i="21"/>
  <c r="K35" i="21"/>
  <c r="K27" i="21"/>
  <c r="F7" i="21"/>
  <c r="S6" i="21"/>
  <c r="T17" i="21"/>
  <c r="U6" i="21"/>
  <c r="V17" i="21"/>
  <c r="X232" i="21"/>
  <c r="X182" i="21"/>
  <c r="X174" i="21"/>
  <c r="X166" i="21"/>
  <c r="X158" i="21"/>
  <c r="X150" i="21"/>
  <c r="A7" i="11"/>
  <c r="Y24" i="21"/>
  <c r="Y191" i="20"/>
  <c r="Y199" i="20"/>
  <c r="Y207" i="20"/>
  <c r="K145" i="20"/>
  <c r="K141" i="20"/>
  <c r="K137" i="20"/>
  <c r="K133" i="20"/>
  <c r="K129" i="20"/>
  <c r="K125" i="20"/>
  <c r="K121" i="20"/>
  <c r="K117" i="20"/>
  <c r="K113" i="20"/>
  <c r="K109" i="20"/>
  <c r="L105" i="20"/>
  <c r="L6" i="20"/>
  <c r="K205" i="20"/>
  <c r="K197" i="20"/>
  <c r="K189" i="20"/>
  <c r="L185" i="20"/>
  <c r="L181" i="20"/>
  <c r="L177" i="20"/>
  <c r="L173" i="20"/>
  <c r="L169" i="20"/>
  <c r="L165" i="20"/>
  <c r="L161" i="20"/>
  <c r="L157" i="20"/>
  <c r="L153" i="20"/>
  <c r="L149" i="20"/>
  <c r="L103" i="20"/>
  <c r="L99" i="20"/>
  <c r="L95" i="20"/>
  <c r="L91" i="20"/>
  <c r="L87" i="20"/>
  <c r="L83" i="20"/>
  <c r="L79" i="20"/>
  <c r="L75" i="20"/>
  <c r="L71" i="20"/>
  <c r="L67" i="20"/>
  <c r="L63" i="20"/>
  <c r="L59" i="20"/>
  <c r="L55" i="20"/>
  <c r="L51" i="20"/>
  <c r="L47" i="20"/>
  <c r="L43" i="20"/>
  <c r="L39" i="20"/>
  <c r="L35" i="20"/>
  <c r="L31" i="20"/>
  <c r="L27" i="20"/>
  <c r="L23" i="20"/>
  <c r="P250" i="20"/>
  <c r="P246" i="20"/>
  <c r="P242" i="20"/>
  <c r="P236" i="20"/>
  <c r="P232" i="20"/>
  <c r="P206" i="20"/>
  <c r="P202" i="20"/>
  <c r="P198" i="20"/>
  <c r="P194" i="20"/>
  <c r="P190" i="20"/>
  <c r="Q186" i="20"/>
  <c r="Q182" i="20"/>
  <c r="Q178" i="20"/>
  <c r="Q174" i="20"/>
  <c r="Q170" i="20"/>
  <c r="Q166" i="20"/>
  <c r="Q162" i="20"/>
  <c r="Q158" i="20"/>
  <c r="Q154" i="20"/>
  <c r="Q150" i="20"/>
  <c r="Q146" i="20"/>
  <c r="P142" i="20"/>
  <c r="P138" i="20"/>
  <c r="P134" i="20"/>
  <c r="P130" i="20"/>
  <c r="P126" i="20"/>
  <c r="P122" i="20"/>
  <c r="P118" i="20"/>
  <c r="P114" i="20"/>
  <c r="P110" i="20"/>
  <c r="P106" i="20"/>
  <c r="Q102" i="20"/>
  <c r="Q98" i="20"/>
  <c r="Q94" i="20"/>
  <c r="Q90" i="20"/>
  <c r="Q86" i="20"/>
  <c r="Q82" i="20"/>
  <c r="Q78" i="20"/>
  <c r="Q74" i="20"/>
  <c r="Q70" i="20"/>
  <c r="Q66" i="20"/>
  <c r="Q62" i="20"/>
  <c r="Q58" i="20"/>
  <c r="Q54" i="20"/>
  <c r="Q50" i="20"/>
  <c r="Q46" i="20"/>
  <c r="Q42" i="20"/>
  <c r="Q38" i="20"/>
  <c r="Q34" i="20"/>
  <c r="Q30" i="20"/>
  <c r="Q26" i="20"/>
  <c r="Q22" i="20"/>
  <c r="P18" i="20"/>
  <c r="P14" i="20"/>
  <c r="Q243" i="20"/>
  <c r="Q235" i="20"/>
  <c r="Q143" i="20"/>
  <c r="Q135" i="20"/>
  <c r="Q127" i="20"/>
  <c r="Q119" i="20"/>
  <c r="Q111" i="20"/>
  <c r="L106" i="21"/>
  <c r="K100" i="21"/>
  <c r="K92" i="21"/>
  <c r="K84" i="21"/>
  <c r="K76" i="21"/>
  <c r="K68" i="21"/>
  <c r="K60" i="21"/>
  <c r="K52" i="21"/>
  <c r="K44" i="21"/>
  <c r="K36" i="21"/>
  <c r="K28" i="21"/>
  <c r="R238" i="21"/>
  <c r="S202" i="21"/>
  <c r="S194" i="21"/>
  <c r="K184" i="21"/>
  <c r="K168" i="21"/>
  <c r="K152" i="21"/>
  <c r="K96" i="21"/>
  <c r="K80" i="21"/>
  <c r="K64" i="21"/>
  <c r="K48" i="21"/>
  <c r="K32" i="21"/>
  <c r="L14" i="21"/>
  <c r="U16" i="21"/>
  <c r="V15" i="21"/>
  <c r="L145" i="20"/>
  <c r="L137" i="20"/>
  <c r="L129" i="20"/>
  <c r="L121" i="20"/>
  <c r="L113" i="20"/>
  <c r="T105" i="20"/>
  <c r="L205" i="20"/>
  <c r="L197" i="20"/>
  <c r="L189" i="20"/>
  <c r="M185" i="20"/>
  <c r="M181" i="20"/>
  <c r="M177" i="20"/>
  <c r="M173" i="20"/>
  <c r="M169" i="20"/>
  <c r="M165" i="20"/>
  <c r="M161" i="20"/>
  <c r="M157" i="20"/>
  <c r="M153" i="20"/>
  <c r="M149" i="20"/>
  <c r="M103" i="20"/>
  <c r="M99" i="20"/>
  <c r="M95" i="20"/>
  <c r="M91" i="20"/>
  <c r="M87" i="20"/>
  <c r="M83" i="20"/>
  <c r="M79" i="20"/>
  <c r="M75" i="20"/>
  <c r="M71" i="20"/>
  <c r="M67" i="20"/>
  <c r="M63" i="20"/>
  <c r="M59" i="20"/>
  <c r="M55" i="20"/>
  <c r="M51" i="20"/>
  <c r="M47" i="20"/>
  <c r="M43" i="20"/>
  <c r="M39" i="20"/>
  <c r="M35" i="20"/>
  <c r="M31" i="20"/>
  <c r="M27" i="20"/>
  <c r="M23" i="20"/>
  <c r="Q250" i="20"/>
  <c r="Q246" i="20"/>
  <c r="Q242" i="20"/>
  <c r="Q236" i="20"/>
  <c r="Q232" i="20"/>
  <c r="Q206" i="20"/>
  <c r="Q202" i="20"/>
  <c r="Q198" i="20"/>
  <c r="Q194" i="20"/>
  <c r="Q190" i="20"/>
  <c r="Q142" i="20"/>
  <c r="Q138" i="20"/>
  <c r="Q134" i="20"/>
  <c r="Q130" i="20"/>
  <c r="Q126" i="20"/>
  <c r="Q122" i="20"/>
  <c r="Q118" i="20"/>
  <c r="Q114" i="20"/>
  <c r="Q110" i="20"/>
  <c r="Q106" i="20"/>
  <c r="M106" i="21"/>
  <c r="L92" i="21"/>
  <c r="L76" i="21"/>
  <c r="L60" i="21"/>
  <c r="L44" i="21"/>
  <c r="L28" i="21"/>
  <c r="L184" i="21"/>
  <c r="L168" i="21"/>
  <c r="L152" i="21"/>
  <c r="L96" i="21"/>
  <c r="L80" i="21"/>
  <c r="L64" i="21"/>
  <c r="L48" i="21"/>
  <c r="L32" i="21"/>
  <c r="T14" i="21"/>
  <c r="M205" i="20"/>
  <c r="M197" i="20"/>
  <c r="M189" i="20"/>
  <c r="N185" i="20"/>
  <c r="N181" i="20"/>
  <c r="N177" i="20"/>
  <c r="N173" i="20"/>
  <c r="N169" i="20"/>
  <c r="N165" i="20"/>
  <c r="N161" i="20"/>
  <c r="N157" i="20"/>
  <c r="N153" i="20"/>
  <c r="N149" i="20"/>
  <c r="N103" i="20"/>
  <c r="N99" i="20"/>
  <c r="N95" i="20"/>
  <c r="N91" i="20"/>
  <c r="N87" i="20"/>
  <c r="N83" i="20"/>
  <c r="N79" i="20"/>
  <c r="N75" i="20"/>
  <c r="N71" i="20"/>
  <c r="N67" i="20"/>
  <c r="N63" i="20"/>
  <c r="N59" i="20"/>
  <c r="N55" i="20"/>
  <c r="N51" i="20"/>
  <c r="N47" i="20"/>
  <c r="N43" i="20"/>
  <c r="N39" i="20"/>
  <c r="N35" i="20"/>
  <c r="N31" i="20"/>
  <c r="N27" i="20"/>
  <c r="N23" i="20"/>
  <c r="N106" i="21"/>
  <c r="M92" i="21"/>
  <c r="M76" i="21"/>
  <c r="M60" i="21"/>
  <c r="M44" i="21"/>
  <c r="M28" i="21"/>
  <c r="M184" i="21"/>
  <c r="M168" i="21"/>
  <c r="M152" i="21"/>
  <c r="M96" i="21"/>
  <c r="M80" i="21"/>
  <c r="M64" i="21"/>
  <c r="M48" i="21"/>
  <c r="M32" i="21"/>
  <c r="O193" i="21"/>
  <c r="P193" i="21" s="1"/>
  <c r="N173" i="21"/>
  <c r="O173" i="21" s="1"/>
  <c r="N149" i="21"/>
  <c r="O149" i="21" s="1"/>
  <c r="N93" i="21"/>
  <c r="O93" i="21" s="1"/>
  <c r="N85" i="21"/>
  <c r="O85" i="21" s="1"/>
  <c r="N77" i="21"/>
  <c r="O77" i="21" s="1"/>
  <c r="N69" i="21"/>
  <c r="O69" i="21" s="1"/>
  <c r="P69" i="21" s="1"/>
  <c r="X69" i="21" s="1"/>
  <c r="N61" i="21"/>
  <c r="O61" i="21" s="1"/>
  <c r="P61" i="21" s="1"/>
  <c r="X61" i="21" s="1"/>
  <c r="N53" i="21"/>
  <c r="O53" i="21" s="1"/>
  <c r="P53" i="21" s="1"/>
  <c r="X53" i="21" s="1"/>
  <c r="N45" i="21"/>
  <c r="O45" i="21" s="1"/>
  <c r="P45" i="21" s="1"/>
  <c r="X45" i="21" s="1"/>
  <c r="N37" i="21"/>
  <c r="O37" i="21" s="1"/>
  <c r="P37" i="21" s="1"/>
  <c r="X37" i="21" s="1"/>
  <c r="N29" i="21"/>
  <c r="O29" i="21" s="1"/>
  <c r="P29" i="21" s="1"/>
  <c r="X29" i="21" s="1"/>
  <c r="O237" i="21"/>
  <c r="P237" i="21" s="1"/>
  <c r="X237" i="21" s="1"/>
  <c r="P205" i="21"/>
  <c r="Q205" i="21" s="1"/>
  <c r="Y205" i="21" s="1"/>
  <c r="P197" i="21"/>
  <c r="Q197" i="21" s="1"/>
  <c r="Y197" i="21" s="1"/>
  <c r="P189" i="21"/>
  <c r="Q189" i="21" s="1"/>
  <c r="Y189" i="21" s="1"/>
  <c r="O177" i="21"/>
  <c r="P177" i="21" s="1"/>
  <c r="O165" i="21"/>
  <c r="P165" i="21" s="1"/>
  <c r="O157" i="21"/>
  <c r="P157" i="21" s="1"/>
  <c r="O97" i="21"/>
  <c r="P97" i="21" s="1"/>
  <c r="X97" i="21" s="1"/>
  <c r="O89" i="21"/>
  <c r="P89" i="21" s="1"/>
  <c r="X89" i="21" s="1"/>
  <c r="O81" i="21"/>
  <c r="P81" i="21" s="1"/>
  <c r="X81" i="21" s="1"/>
  <c r="O73" i="21"/>
  <c r="P73" i="21" s="1"/>
  <c r="X73" i="21" s="1"/>
  <c r="O65" i="21"/>
  <c r="P65" i="21" s="1"/>
  <c r="X65" i="21" s="1"/>
  <c r="O57" i="21"/>
  <c r="P57" i="21" s="1"/>
  <c r="X57" i="21" s="1"/>
  <c r="O49" i="21"/>
  <c r="P49" i="21" s="1"/>
  <c r="X49" i="21" s="1"/>
  <c r="O41" i="21"/>
  <c r="P41" i="21" s="1"/>
  <c r="X41" i="21" s="1"/>
  <c r="O33" i="21"/>
  <c r="P33" i="21" s="1"/>
  <c r="X33" i="21" s="1"/>
  <c r="P249" i="21"/>
  <c r="X249" i="21" s="1"/>
  <c r="P233" i="21"/>
  <c r="Q201" i="21"/>
  <c r="Q193" i="21"/>
  <c r="P181" i="21"/>
  <c r="X181" i="21" s="1"/>
  <c r="P173" i="21"/>
  <c r="X173" i="21" s="1"/>
  <c r="P161" i="21"/>
  <c r="X161" i="21" s="1"/>
  <c r="P149" i="21"/>
  <c r="X149" i="21" s="1"/>
  <c r="P101" i="21"/>
  <c r="X101" i="21" s="1"/>
  <c r="P93" i="21"/>
  <c r="X93" i="21" s="1"/>
  <c r="P85" i="21"/>
  <c r="X85" i="21" s="1"/>
  <c r="P77" i="21"/>
  <c r="X77" i="21" s="1"/>
  <c r="P70" i="21"/>
  <c r="P54" i="21"/>
  <c r="P38" i="21"/>
  <c r="Q22" i="21"/>
  <c r="Y22" i="21" s="1"/>
  <c r="X250" i="21"/>
  <c r="X244" i="21"/>
  <c r="X233" i="21"/>
  <c r="X177" i="21"/>
  <c r="X165" i="21"/>
  <c r="X157" i="21"/>
  <c r="X102" i="21"/>
  <c r="X86" i="21"/>
  <c r="X70" i="21"/>
  <c r="X54" i="21"/>
  <c r="X38" i="21"/>
  <c r="J245" i="21"/>
  <c r="K245" i="21" s="1"/>
  <c r="K206" i="21"/>
  <c r="S206" i="21" s="1"/>
  <c r="K198" i="21"/>
  <c r="S198" i="21" s="1"/>
  <c r="K190" i="21"/>
  <c r="S190" i="21" s="1"/>
  <c r="J176" i="21"/>
  <c r="K176" i="21" s="1"/>
  <c r="J160" i="21"/>
  <c r="K160" i="21" s="1"/>
  <c r="J171" i="21"/>
  <c r="K104" i="21"/>
  <c r="L104" i="21" s="1"/>
  <c r="J88" i="21"/>
  <c r="K88" i="21" s="1"/>
  <c r="J72" i="21"/>
  <c r="K72" i="21" s="1"/>
  <c r="J56" i="21"/>
  <c r="K56" i="21" s="1"/>
  <c r="J40" i="21"/>
  <c r="K40" i="21" s="1"/>
  <c r="K18" i="21"/>
  <c r="L18" i="21" s="1"/>
  <c r="T18" i="21" s="1"/>
  <c r="R248" i="21"/>
  <c r="R240" i="21"/>
  <c r="R232" i="21"/>
  <c r="S204" i="21"/>
  <c r="S196" i="21"/>
  <c r="R178" i="21"/>
  <c r="R167" i="21"/>
  <c r="R156" i="21"/>
  <c r="R90" i="21"/>
  <c r="R74" i="21"/>
  <c r="R58" i="21"/>
  <c r="R42" i="21"/>
  <c r="J7" i="21"/>
  <c r="R7" i="21"/>
  <c r="N19" i="21"/>
  <c r="V19" i="21" s="1"/>
  <c r="J185" i="21"/>
  <c r="K185" i="21" s="1"/>
  <c r="J153" i="21"/>
  <c r="K153" i="21" s="1"/>
  <c r="J95" i="21"/>
  <c r="J79" i="21"/>
  <c r="J63" i="21"/>
  <c r="J47" i="21"/>
  <c r="J31" i="21"/>
  <c r="R6" i="21"/>
  <c r="K243" i="21"/>
  <c r="L243" i="21" s="1"/>
  <c r="K235" i="21"/>
  <c r="L235" i="21" s="1"/>
  <c r="L207" i="21"/>
  <c r="M207" i="21" s="1"/>
  <c r="L199" i="21"/>
  <c r="M199" i="21" s="1"/>
  <c r="L191" i="21"/>
  <c r="M191" i="21" s="1"/>
  <c r="K183" i="21"/>
  <c r="L183" i="21" s="1"/>
  <c r="K175" i="21"/>
  <c r="L175" i="21" s="1"/>
  <c r="K167" i="21"/>
  <c r="L167" i="21" s="1"/>
  <c r="K159" i="21"/>
  <c r="L159" i="21" s="1"/>
  <c r="K151" i="21"/>
  <c r="L151" i="21" s="1"/>
  <c r="K103" i="21"/>
  <c r="L103" i="21" s="1"/>
  <c r="K95" i="21"/>
  <c r="L95" i="21" s="1"/>
  <c r="K87" i="21"/>
  <c r="L87" i="21" s="1"/>
  <c r="K79" i="21"/>
  <c r="L79" i="21" s="1"/>
  <c r="K71" i="21"/>
  <c r="L71" i="21" s="1"/>
  <c r="K63" i="21"/>
  <c r="L63" i="21" s="1"/>
  <c r="K55" i="21"/>
  <c r="L55" i="21" s="1"/>
  <c r="K47" i="21"/>
  <c r="L47" i="21" s="1"/>
  <c r="K39" i="21"/>
  <c r="L39" i="21" s="1"/>
  <c r="K31" i="21"/>
  <c r="L31" i="21" s="1"/>
  <c r="S17" i="21"/>
  <c r="L247" i="21"/>
  <c r="M247" i="21" s="1"/>
  <c r="L239" i="21"/>
  <c r="M239" i="21" s="1"/>
  <c r="L231" i="21"/>
  <c r="M231" i="21" s="1"/>
  <c r="M203" i="21"/>
  <c r="N203" i="21" s="1"/>
  <c r="M195" i="21"/>
  <c r="N195" i="21" s="1"/>
  <c r="L187" i="21"/>
  <c r="M187" i="21" s="1"/>
  <c r="L179" i="21"/>
  <c r="M179" i="21" s="1"/>
  <c r="L163" i="21"/>
  <c r="M163" i="21" s="1"/>
  <c r="L155" i="21"/>
  <c r="M155" i="21" s="1"/>
  <c r="L147" i="21"/>
  <c r="M147" i="21" s="1"/>
  <c r="L99" i="21"/>
  <c r="M99" i="21" s="1"/>
  <c r="L91" i="21"/>
  <c r="M91" i="21" s="1"/>
  <c r="L83" i="21"/>
  <c r="M83" i="21" s="1"/>
  <c r="L75" i="21"/>
  <c r="M75" i="21" s="1"/>
  <c r="L67" i="21"/>
  <c r="M67" i="21" s="1"/>
  <c r="L59" i="21"/>
  <c r="M59" i="21" s="1"/>
  <c r="L51" i="21"/>
  <c r="M51" i="21" s="1"/>
  <c r="L43" i="21"/>
  <c r="M43" i="21" s="1"/>
  <c r="L35" i="21"/>
  <c r="M35" i="21" s="1"/>
  <c r="L27" i="21"/>
  <c r="M27" i="21" s="1"/>
  <c r="K7" i="21"/>
  <c r="L7" i="21" s="1"/>
  <c r="T6" i="21"/>
  <c r="M243" i="21"/>
  <c r="N243" i="21" s="1"/>
  <c r="M235" i="21"/>
  <c r="N235" i="21" s="1"/>
  <c r="N207" i="21"/>
  <c r="O207" i="21" s="1"/>
  <c r="N199" i="21"/>
  <c r="O199" i="21" s="1"/>
  <c r="N191" i="21"/>
  <c r="O191" i="21" s="1"/>
  <c r="M183" i="21"/>
  <c r="N183" i="21" s="1"/>
  <c r="M175" i="21"/>
  <c r="N175" i="21" s="1"/>
  <c r="M167" i="21"/>
  <c r="N167" i="21" s="1"/>
  <c r="M159" i="21"/>
  <c r="N159" i="21" s="1"/>
  <c r="M151" i="21"/>
  <c r="N151" i="21" s="1"/>
  <c r="M103" i="21"/>
  <c r="N103" i="21" s="1"/>
  <c r="M95" i="21"/>
  <c r="N95" i="21" s="1"/>
  <c r="M87" i="21"/>
  <c r="N87" i="21" s="1"/>
  <c r="M79" i="21"/>
  <c r="N79" i="21" s="1"/>
  <c r="M71" i="21"/>
  <c r="N71" i="21" s="1"/>
  <c r="M63" i="21"/>
  <c r="N63" i="21" s="1"/>
  <c r="M55" i="21"/>
  <c r="N55" i="21" s="1"/>
  <c r="M47" i="21"/>
  <c r="N47" i="21" s="1"/>
  <c r="M39" i="21"/>
  <c r="N39" i="21" s="1"/>
  <c r="M31" i="21"/>
  <c r="N31" i="21" s="1"/>
  <c r="U17" i="21"/>
  <c r="N247" i="21"/>
  <c r="O247" i="21" s="1"/>
  <c r="N239" i="21"/>
  <c r="O239" i="21" s="1"/>
  <c r="N231" i="21"/>
  <c r="O231" i="21" s="1"/>
  <c r="O203" i="21"/>
  <c r="P203" i="21" s="1"/>
  <c r="O195" i="21"/>
  <c r="P195" i="21" s="1"/>
  <c r="N187" i="21"/>
  <c r="O187" i="21" s="1"/>
  <c r="N179" i="21"/>
  <c r="O179" i="21" s="1"/>
  <c r="N163" i="21"/>
  <c r="O163" i="21" s="1"/>
  <c r="N155" i="21"/>
  <c r="O155" i="21" s="1"/>
  <c r="N147" i="21"/>
  <c r="O147" i="21" s="1"/>
  <c r="N99" i="21"/>
  <c r="O99" i="21" s="1"/>
  <c r="N91" i="21"/>
  <c r="O91" i="21" s="1"/>
  <c r="N83" i="21"/>
  <c r="O83" i="21" s="1"/>
  <c r="N75" i="21"/>
  <c r="O75" i="21" s="1"/>
  <c r="N67" i="21"/>
  <c r="O67" i="21" s="1"/>
  <c r="N59" i="21"/>
  <c r="O59" i="21" s="1"/>
  <c r="N51" i="21"/>
  <c r="O51" i="21" s="1"/>
  <c r="N43" i="21"/>
  <c r="O43" i="21" s="1"/>
  <c r="N35" i="21"/>
  <c r="O35" i="21" s="1"/>
  <c r="N27" i="21"/>
  <c r="O27" i="21" s="1"/>
  <c r="M7" i="21"/>
  <c r="N7" i="21" s="1"/>
  <c r="V6" i="21"/>
  <c r="O243" i="21"/>
  <c r="P243" i="21" s="1"/>
  <c r="X243" i="21" s="1"/>
  <c r="O235" i="21"/>
  <c r="P235" i="21" s="1"/>
  <c r="X235" i="21" s="1"/>
  <c r="P207" i="21"/>
  <c r="Q207" i="21" s="1"/>
  <c r="P199" i="21"/>
  <c r="Q199" i="21" s="1"/>
  <c r="P191" i="21"/>
  <c r="Q191" i="21" s="1"/>
  <c r="O183" i="21"/>
  <c r="P183" i="21" s="1"/>
  <c r="O175" i="21"/>
  <c r="P175" i="21" s="1"/>
  <c r="O167" i="21"/>
  <c r="P167" i="21" s="1"/>
  <c r="O159" i="21"/>
  <c r="P159" i="21" s="1"/>
  <c r="O151" i="21"/>
  <c r="P151" i="21" s="1"/>
  <c r="O103" i="21"/>
  <c r="P103" i="21" s="1"/>
  <c r="O95" i="21"/>
  <c r="P95" i="21" s="1"/>
  <c r="O87" i="21"/>
  <c r="P87" i="21" s="1"/>
  <c r="O79" i="21"/>
  <c r="P79" i="21" s="1"/>
  <c r="O71" i="21"/>
  <c r="O63" i="21"/>
  <c r="O55" i="21"/>
  <c r="O47" i="21"/>
  <c r="O39" i="21"/>
  <c r="O31" i="21"/>
  <c r="P247" i="21"/>
  <c r="P239" i="21"/>
  <c r="P231" i="21"/>
  <c r="Q203" i="21"/>
  <c r="Y203" i="21" s="1"/>
  <c r="Q195" i="21"/>
  <c r="Y195" i="21" s="1"/>
  <c r="P187" i="21"/>
  <c r="X187" i="21" s="1"/>
  <c r="P179" i="21"/>
  <c r="X179" i="21" s="1"/>
  <c r="P163" i="21"/>
  <c r="X163" i="21" s="1"/>
  <c r="P155" i="21"/>
  <c r="X155" i="21" s="1"/>
  <c r="P147" i="21"/>
  <c r="X147" i="21" s="1"/>
  <c r="P99" i="21"/>
  <c r="P91" i="21"/>
  <c r="P83" i="21"/>
  <c r="P75" i="21"/>
  <c r="P71" i="21"/>
  <c r="P67" i="21"/>
  <c r="P63" i="21"/>
  <c r="P59" i="21"/>
  <c r="P55" i="21"/>
  <c r="P51" i="21"/>
  <c r="P47" i="21"/>
  <c r="P43" i="21"/>
  <c r="P39" i="21"/>
  <c r="P35" i="21"/>
  <c r="P31" i="21"/>
  <c r="P27" i="21"/>
  <c r="O7" i="21"/>
  <c r="X247" i="21"/>
  <c r="X236" i="21"/>
  <c r="X186" i="21"/>
  <c r="X178" i="21"/>
  <c r="X162" i="21"/>
  <c r="X154" i="21"/>
  <c r="X103" i="21"/>
  <c r="X99" i="21"/>
  <c r="X95" i="21"/>
  <c r="X91" i="21"/>
  <c r="X87" i="21"/>
  <c r="X83" i="21"/>
  <c r="X79" i="21"/>
  <c r="X75" i="21"/>
  <c r="X71" i="21"/>
  <c r="X67" i="21"/>
  <c r="X63" i="21"/>
  <c r="X59" i="21"/>
  <c r="X55" i="21"/>
  <c r="X51" i="21"/>
  <c r="X47" i="21"/>
  <c r="X43" i="21"/>
  <c r="X39" i="21"/>
  <c r="X35" i="21"/>
  <c r="X31" i="21"/>
  <c r="X27" i="21"/>
  <c r="Y20" i="21"/>
  <c r="Y193" i="21"/>
  <c r="Y201" i="21"/>
  <c r="Y191" i="21"/>
  <c r="Y199" i="21"/>
  <c r="Y207" i="21"/>
  <c r="Y195" i="20"/>
  <c r="Y203" i="20"/>
  <c r="A8" i="11"/>
  <c r="R145" i="20"/>
  <c r="R141" i="20"/>
  <c r="R137" i="20"/>
  <c r="R133" i="20"/>
  <c r="R129" i="20"/>
  <c r="R125" i="20"/>
  <c r="R121" i="20"/>
  <c r="R117" i="20"/>
  <c r="R113" i="20"/>
  <c r="R109" i="20"/>
  <c r="S105" i="20"/>
  <c r="S6" i="20"/>
  <c r="L209" i="20"/>
  <c r="K201" i="20"/>
  <c r="K193" i="20"/>
  <c r="L187" i="20"/>
  <c r="L183" i="20"/>
  <c r="L179" i="20"/>
  <c r="L175" i="20"/>
  <c r="L171" i="20"/>
  <c r="L167" i="20"/>
  <c r="L163" i="20"/>
  <c r="L159" i="20"/>
  <c r="L155" i="20"/>
  <c r="L151" i="20"/>
  <c r="L147" i="20"/>
  <c r="L101" i="20"/>
  <c r="L97" i="20"/>
  <c r="L93" i="20"/>
  <c r="L89" i="20"/>
  <c r="L85" i="20"/>
  <c r="L81" i="20"/>
  <c r="L77" i="20"/>
  <c r="L73" i="20"/>
  <c r="L69" i="20"/>
  <c r="L65" i="20"/>
  <c r="L61" i="20"/>
  <c r="L57" i="20"/>
  <c r="L53" i="20"/>
  <c r="L49" i="20"/>
  <c r="L45" i="20"/>
  <c r="L41" i="20"/>
  <c r="L37" i="20"/>
  <c r="L33" i="20"/>
  <c r="L29" i="20"/>
  <c r="L25" i="20"/>
  <c r="L21" i="20"/>
  <c r="P248" i="20"/>
  <c r="P244" i="20"/>
  <c r="P238" i="20"/>
  <c r="P234" i="20"/>
  <c r="P230" i="20"/>
  <c r="P204" i="20"/>
  <c r="P200" i="20"/>
  <c r="P196" i="20"/>
  <c r="P192" i="20"/>
  <c r="Q188" i="20"/>
  <c r="Q184" i="20"/>
  <c r="Q180" i="20"/>
  <c r="Q176" i="20"/>
  <c r="Q172" i="20"/>
  <c r="Q168" i="20"/>
  <c r="Q164" i="20"/>
  <c r="Q160" i="20"/>
  <c r="Q156" i="20"/>
  <c r="Q152" i="20"/>
  <c r="Q148" i="20"/>
  <c r="P144" i="20"/>
  <c r="P140" i="20"/>
  <c r="P136" i="20"/>
  <c r="P132" i="20"/>
  <c r="P128" i="20"/>
  <c r="P124" i="20"/>
  <c r="P120" i="20"/>
  <c r="P116" i="20"/>
  <c r="P112" i="20"/>
  <c r="P108" i="20"/>
  <c r="Q104" i="20"/>
  <c r="Q100" i="20"/>
  <c r="Q96" i="20"/>
  <c r="Q92" i="20"/>
  <c r="Q88" i="20"/>
  <c r="Q84" i="20"/>
  <c r="Q80" i="20"/>
  <c r="Q76" i="20"/>
  <c r="Q72" i="20"/>
  <c r="Q68" i="20"/>
  <c r="Q64" i="20"/>
  <c r="Q60" i="20"/>
  <c r="Q56" i="20"/>
  <c r="Q52" i="20"/>
  <c r="Q48" i="20"/>
  <c r="Q44" i="20"/>
  <c r="Q40" i="20"/>
  <c r="Q36" i="20"/>
  <c r="Q32" i="20"/>
  <c r="Q28" i="20"/>
  <c r="Q24" i="20"/>
  <c r="Q20" i="20"/>
  <c r="P16" i="20"/>
  <c r="Q16" i="20" s="1"/>
  <c r="Q247" i="20"/>
  <c r="Q239" i="20"/>
  <c r="Q231" i="20"/>
  <c r="Q139" i="20"/>
  <c r="Q131" i="20"/>
  <c r="Q123" i="20"/>
  <c r="Q115" i="20"/>
  <c r="Q107" i="20"/>
  <c r="S106" i="21"/>
  <c r="R100" i="21"/>
  <c r="R92" i="21"/>
  <c r="R84" i="21"/>
  <c r="R76" i="21"/>
  <c r="R68" i="21"/>
  <c r="R60" i="21"/>
  <c r="R52" i="21"/>
  <c r="R44" i="21"/>
  <c r="R36" i="21"/>
  <c r="R28" i="21"/>
  <c r="Q17" i="20"/>
  <c r="R245" i="21"/>
  <c r="K238" i="21"/>
  <c r="L238" i="21" s="1"/>
  <c r="M238" i="21" s="1"/>
  <c r="L206" i="21"/>
  <c r="L202" i="21"/>
  <c r="M202" i="21" s="1"/>
  <c r="N202" i="21" s="1"/>
  <c r="L198" i="21"/>
  <c r="L194" i="21"/>
  <c r="M194" i="21" s="1"/>
  <c r="N194" i="21" s="1"/>
  <c r="L190" i="21"/>
  <c r="R184" i="21"/>
  <c r="R176" i="21"/>
  <c r="R168" i="21"/>
  <c r="R160" i="21"/>
  <c r="R152" i="21"/>
  <c r="S104" i="21"/>
  <c r="R96" i="21"/>
  <c r="R88" i="21"/>
  <c r="R80" i="21"/>
  <c r="R72" i="21"/>
  <c r="R64" i="21"/>
  <c r="R56" i="21"/>
  <c r="R48" i="21"/>
  <c r="R40" i="21"/>
  <c r="R32" i="21"/>
  <c r="S18" i="21"/>
  <c r="S14" i="21"/>
  <c r="N16" i="21"/>
  <c r="V16" i="21" s="1"/>
  <c r="O19" i="21"/>
  <c r="P19" i="21" s="1"/>
  <c r="Q19" i="21" s="1"/>
  <c r="O15" i="21"/>
  <c r="P15" i="21" s="1"/>
  <c r="Q15" i="21" s="1"/>
  <c r="K169" i="21"/>
  <c r="L169" i="21" s="1"/>
  <c r="M169" i="21" s="1"/>
  <c r="X239" i="21"/>
  <c r="X231" i="21"/>
  <c r="X183" i="21"/>
  <c r="X175" i="21"/>
  <c r="X167" i="21"/>
  <c r="X159" i="21"/>
  <c r="X151" i="21"/>
  <c r="W7" i="21"/>
  <c r="L141" i="20"/>
  <c r="M141" i="20" s="1"/>
  <c r="N141" i="20" s="1"/>
  <c r="L133" i="20"/>
  <c r="M133" i="20" s="1"/>
  <c r="N133" i="20" s="1"/>
  <c r="L125" i="20"/>
  <c r="M125" i="20" s="1"/>
  <c r="N125" i="20" s="1"/>
  <c r="L117" i="20"/>
  <c r="M117" i="20" s="1"/>
  <c r="N117" i="20" s="1"/>
  <c r="L109" i="20"/>
  <c r="M109" i="20" s="1"/>
  <c r="N109" i="20" s="1"/>
  <c r="M6" i="20"/>
  <c r="M209" i="20"/>
  <c r="L201" i="20"/>
  <c r="L193" i="20"/>
  <c r="M187" i="20"/>
  <c r="M183" i="20"/>
  <c r="M179" i="20"/>
  <c r="M175" i="20"/>
  <c r="M171" i="20"/>
  <c r="M167" i="20"/>
  <c r="M163" i="20"/>
  <c r="M159" i="20"/>
  <c r="M155" i="20"/>
  <c r="M151" i="20"/>
  <c r="M147" i="20"/>
  <c r="M101" i="20"/>
  <c r="M97" i="20"/>
  <c r="M93" i="20"/>
  <c r="M89" i="20"/>
  <c r="M85" i="20"/>
  <c r="M81" i="20"/>
  <c r="M77" i="20"/>
  <c r="M73" i="20"/>
  <c r="M69" i="20"/>
  <c r="M65" i="20"/>
  <c r="M61" i="20"/>
  <c r="M57" i="20"/>
  <c r="M53" i="20"/>
  <c r="M49" i="20"/>
  <c r="M45" i="20"/>
  <c r="M41" i="20"/>
  <c r="M37" i="20"/>
  <c r="M33" i="20"/>
  <c r="M29" i="20"/>
  <c r="M25" i="20"/>
  <c r="M21" i="20"/>
  <c r="Q248" i="20"/>
  <c r="Q244" i="20"/>
  <c r="Q238" i="20"/>
  <c r="Q234" i="20"/>
  <c r="Q230" i="20"/>
  <c r="Q204" i="20"/>
  <c r="Q200" i="20"/>
  <c r="Q196" i="20"/>
  <c r="Q192" i="20"/>
  <c r="Q144" i="20"/>
  <c r="Q140" i="20"/>
  <c r="Q136" i="20"/>
  <c r="Q132" i="20"/>
  <c r="Q128" i="20"/>
  <c r="Q124" i="20"/>
  <c r="Q120" i="20"/>
  <c r="Q116" i="20"/>
  <c r="Q112" i="20"/>
  <c r="Q108" i="20"/>
  <c r="Q18" i="20"/>
  <c r="Q14" i="20"/>
  <c r="L100" i="21"/>
  <c r="L84" i="21"/>
  <c r="L68" i="21"/>
  <c r="L52" i="21"/>
  <c r="L36" i="21"/>
  <c r="L245" i="21"/>
  <c r="M206" i="21"/>
  <c r="M198" i="21"/>
  <c r="M190" i="21"/>
  <c r="L176" i="21"/>
  <c r="L160" i="21"/>
  <c r="M104" i="21"/>
  <c r="L88" i="21"/>
  <c r="L72" i="21"/>
  <c r="L56" i="21"/>
  <c r="L40" i="21"/>
  <c r="M18" i="21"/>
  <c r="N18" i="21" s="1"/>
  <c r="M14" i="21"/>
  <c r="N14" i="21" s="1"/>
  <c r="O16" i="21"/>
  <c r="P16" i="21" s="1"/>
  <c r="W19" i="21"/>
  <c r="W15" i="21"/>
  <c r="L185" i="21"/>
  <c r="L153" i="21"/>
  <c r="M145" i="20"/>
  <c r="M137" i="20"/>
  <c r="M129" i="20"/>
  <c r="M121" i="20"/>
  <c r="M113" i="20"/>
  <c r="U6" i="20"/>
  <c r="N209" i="20"/>
  <c r="M201" i="20"/>
  <c r="M193" i="20"/>
  <c r="N187" i="20"/>
  <c r="N183" i="20"/>
  <c r="N179" i="20"/>
  <c r="N175" i="20"/>
  <c r="N171" i="20"/>
  <c r="N167" i="20"/>
  <c r="N163" i="20"/>
  <c r="N159" i="20"/>
  <c r="N155" i="20"/>
  <c r="N151" i="20"/>
  <c r="N147" i="20"/>
  <c r="N101" i="20"/>
  <c r="N97" i="20"/>
  <c r="N93" i="20"/>
  <c r="N89" i="20"/>
  <c r="N85" i="20"/>
  <c r="N81" i="20"/>
  <c r="N77" i="20"/>
  <c r="N73" i="20"/>
  <c r="N69" i="20"/>
  <c r="N65" i="20"/>
  <c r="N61" i="20"/>
  <c r="N57" i="20"/>
  <c r="N53" i="20"/>
  <c r="N49" i="20"/>
  <c r="N45" i="20"/>
  <c r="N41" i="20"/>
  <c r="N37" i="20"/>
  <c r="N33" i="20"/>
  <c r="N29" i="20"/>
  <c r="N25" i="20"/>
  <c r="N21" i="20"/>
  <c r="M100" i="21"/>
  <c r="M84" i="21"/>
  <c r="M68" i="21"/>
  <c r="M52" i="21"/>
  <c r="M36" i="21"/>
  <c r="M245" i="21"/>
  <c r="N206" i="21"/>
  <c r="N198" i="21"/>
  <c r="N190" i="21"/>
  <c r="M176" i="21"/>
  <c r="M160" i="21"/>
  <c r="N104" i="21"/>
  <c r="M88" i="21"/>
  <c r="M72" i="21"/>
  <c r="M56" i="21"/>
  <c r="M40" i="21"/>
  <c r="U18" i="21"/>
  <c r="U14" i="21"/>
  <c r="W16" i="21"/>
  <c r="X19" i="21"/>
  <c r="X15" i="21"/>
  <c r="M185" i="21"/>
  <c r="M153" i="21"/>
  <c r="N145" i="20"/>
  <c r="N137" i="20"/>
  <c r="N129" i="20"/>
  <c r="N121" i="20"/>
  <c r="N113" i="20"/>
  <c r="O209" i="20"/>
  <c r="N201" i="20"/>
  <c r="N193" i="20"/>
  <c r="O187" i="20"/>
  <c r="O183" i="20"/>
  <c r="O179" i="20"/>
  <c r="O175" i="20"/>
  <c r="O171" i="20"/>
  <c r="O167" i="20"/>
  <c r="O163" i="20"/>
  <c r="O159" i="20"/>
  <c r="O155" i="20"/>
  <c r="O151" i="20"/>
  <c r="O147" i="20"/>
  <c r="O101" i="20"/>
  <c r="O97" i="20"/>
  <c r="O93" i="20"/>
  <c r="O89" i="20"/>
  <c r="O85" i="20"/>
  <c r="O81" i="20"/>
  <c r="O77" i="20"/>
  <c r="O73" i="20"/>
  <c r="O69" i="20"/>
  <c r="O65" i="20"/>
  <c r="O61" i="20"/>
  <c r="O57" i="20"/>
  <c r="O53" i="20"/>
  <c r="O49" i="20"/>
  <c r="O45" i="20"/>
  <c r="O41" i="20"/>
  <c r="O37" i="20"/>
  <c r="O33" i="20"/>
  <c r="O29" i="20"/>
  <c r="O25" i="20"/>
  <c r="O21" i="20"/>
  <c r="N100" i="21"/>
  <c r="N84" i="21"/>
  <c r="N68" i="21"/>
  <c r="N52" i="21"/>
  <c r="N36" i="21"/>
  <c r="N245" i="21"/>
  <c r="O206" i="21"/>
  <c r="O198" i="21"/>
  <c r="O190" i="21"/>
  <c r="N176" i="21"/>
  <c r="N160" i="21"/>
  <c r="O104" i="21"/>
  <c r="N88" i="21"/>
  <c r="N72" i="21"/>
  <c r="N56" i="21"/>
  <c r="N40" i="21"/>
  <c r="O18" i="21"/>
  <c r="O14" i="21"/>
  <c r="Q16" i="21"/>
  <c r="N185" i="21"/>
  <c r="N153" i="21"/>
  <c r="O145" i="20"/>
  <c r="O137" i="20"/>
  <c r="O129" i="20"/>
  <c r="O121" i="20"/>
  <c r="O113" i="20"/>
  <c r="P209" i="20"/>
  <c r="O201" i="20"/>
  <c r="O193" i="20"/>
  <c r="P187" i="20"/>
  <c r="P183" i="20"/>
  <c r="P179" i="20"/>
  <c r="P175" i="20"/>
  <c r="P171" i="20"/>
  <c r="P167" i="20"/>
  <c r="P163" i="20"/>
  <c r="P159" i="20"/>
  <c r="P155" i="20"/>
  <c r="P151" i="20"/>
  <c r="P147" i="20"/>
  <c r="P101" i="20"/>
  <c r="P97" i="20"/>
  <c r="P93" i="20"/>
  <c r="P89" i="20"/>
  <c r="P85" i="20"/>
  <c r="P81" i="20"/>
  <c r="P77" i="20"/>
  <c r="P73" i="20"/>
  <c r="P69" i="20"/>
  <c r="P65" i="20"/>
  <c r="P61" i="20"/>
  <c r="P57" i="20"/>
  <c r="P53" i="20"/>
  <c r="P49" i="20"/>
  <c r="P45" i="20"/>
  <c r="P41" i="20"/>
  <c r="P37" i="20"/>
  <c r="P33" i="20"/>
  <c r="P29" i="20"/>
  <c r="P25" i="20"/>
  <c r="P21" i="20"/>
  <c r="P18" i="21"/>
  <c r="P14" i="21"/>
  <c r="X18" i="21"/>
  <c r="X14" i="21"/>
  <c r="N205" i="20"/>
  <c r="N197" i="20"/>
  <c r="N189" i="20"/>
  <c r="O185" i="20"/>
  <c r="O181" i="20"/>
  <c r="O177" i="20"/>
  <c r="O173" i="20"/>
  <c r="O169" i="20"/>
  <c r="O165" i="20"/>
  <c r="O161" i="20"/>
  <c r="O157" i="20"/>
  <c r="O153" i="20"/>
  <c r="O149" i="20"/>
  <c r="O103" i="20"/>
  <c r="O99" i="20"/>
  <c r="O95" i="20"/>
  <c r="O91" i="20"/>
  <c r="O87" i="20"/>
  <c r="O83" i="20"/>
  <c r="O79" i="20"/>
  <c r="O75" i="20"/>
  <c r="O71" i="20"/>
  <c r="O67" i="20"/>
  <c r="O63" i="20"/>
  <c r="O59" i="20"/>
  <c r="O55" i="20"/>
  <c r="O51" i="20"/>
  <c r="O47" i="20"/>
  <c r="O43" i="20"/>
  <c r="O39" i="20"/>
  <c r="O35" i="20"/>
  <c r="O31" i="20"/>
  <c r="O27" i="20"/>
  <c r="O23" i="20"/>
  <c r="O106" i="21"/>
  <c r="P106" i="21" s="1"/>
  <c r="N92" i="21"/>
  <c r="O92" i="21" s="1"/>
  <c r="N76" i="21"/>
  <c r="O76" i="21" s="1"/>
  <c r="N60" i="21"/>
  <c r="O60" i="21" s="1"/>
  <c r="N44" i="21"/>
  <c r="O44" i="21" s="1"/>
  <c r="N28" i="21"/>
  <c r="O28" i="21" s="1"/>
  <c r="N238" i="21"/>
  <c r="O238" i="21" s="1"/>
  <c r="O202" i="21"/>
  <c r="P202" i="21" s="1"/>
  <c r="O194" i="21"/>
  <c r="P194" i="21" s="1"/>
  <c r="N184" i="21"/>
  <c r="O184" i="21" s="1"/>
  <c r="N168" i="21"/>
  <c r="O168" i="21" s="1"/>
  <c r="N152" i="21"/>
  <c r="O152" i="21" s="1"/>
  <c r="N96" i="21"/>
  <c r="O96" i="21" s="1"/>
  <c r="N80" i="21"/>
  <c r="O80" i="21" s="1"/>
  <c r="N64" i="21"/>
  <c r="O64" i="21" s="1"/>
  <c r="N48" i="21"/>
  <c r="O48" i="21" s="1"/>
  <c r="N32" i="21"/>
  <c r="O32" i="21" s="1"/>
  <c r="V18" i="21"/>
  <c r="V14" i="21"/>
  <c r="X16" i="21"/>
  <c r="N169" i="21"/>
  <c r="O169" i="21" s="1"/>
  <c r="O141" i="20"/>
  <c r="P141" i="20" s="1"/>
  <c r="Q141" i="20" s="1"/>
  <c r="O133" i="20"/>
  <c r="P133" i="20" s="1"/>
  <c r="Q133" i="20" s="1"/>
  <c r="O125" i="20"/>
  <c r="P125" i="20" s="1"/>
  <c r="Q125" i="20" s="1"/>
  <c r="O117" i="20"/>
  <c r="P117" i="20" s="1"/>
  <c r="Q117" i="20" s="1"/>
  <c r="O109" i="20"/>
  <c r="P109" i="20" s="1"/>
  <c r="Q109" i="20" s="1"/>
  <c r="O205" i="20"/>
  <c r="P205" i="20" s="1"/>
  <c r="O197" i="20"/>
  <c r="P197" i="20" s="1"/>
  <c r="O189" i="20"/>
  <c r="P189" i="20" s="1"/>
  <c r="P185" i="20"/>
  <c r="Q185" i="20" s="1"/>
  <c r="P181" i="20"/>
  <c r="Q181" i="20" s="1"/>
  <c r="P177" i="20"/>
  <c r="Q177" i="20" s="1"/>
  <c r="P173" i="20"/>
  <c r="Q173" i="20" s="1"/>
  <c r="P169" i="20"/>
  <c r="Q169" i="20" s="1"/>
  <c r="P165" i="20"/>
  <c r="Q165" i="20" s="1"/>
  <c r="P161" i="20"/>
  <c r="Q161" i="20" s="1"/>
  <c r="P157" i="20"/>
  <c r="Q157" i="20" s="1"/>
  <c r="P153" i="20"/>
  <c r="Q153" i="20" s="1"/>
  <c r="P149" i="20"/>
  <c r="Q149" i="20" s="1"/>
  <c r="P103" i="20"/>
  <c r="Q103" i="20" s="1"/>
  <c r="P99" i="20"/>
  <c r="Q99" i="20" s="1"/>
  <c r="P95" i="20"/>
  <c r="Q95" i="20" s="1"/>
  <c r="P91" i="20"/>
  <c r="Q91" i="20" s="1"/>
  <c r="P87" i="20"/>
  <c r="Q87" i="20" s="1"/>
  <c r="P83" i="20"/>
  <c r="Q83" i="20" s="1"/>
  <c r="P79" i="20"/>
  <c r="Q79" i="20" s="1"/>
  <c r="P75" i="20"/>
  <c r="Q75" i="20" s="1"/>
  <c r="P71" i="20"/>
  <c r="Q71" i="20" s="1"/>
  <c r="P67" i="20"/>
  <c r="Q67" i="20" s="1"/>
  <c r="P63" i="20"/>
  <c r="Q63" i="20" s="1"/>
  <c r="P59" i="20"/>
  <c r="Q59" i="20" s="1"/>
  <c r="P55" i="20"/>
  <c r="Q55" i="20" s="1"/>
  <c r="P51" i="20"/>
  <c r="Q51" i="20" s="1"/>
  <c r="P47" i="20"/>
  <c r="Q47" i="20" s="1"/>
  <c r="P43" i="20"/>
  <c r="Q43" i="20" s="1"/>
  <c r="P39" i="20"/>
  <c r="Q39" i="20" s="1"/>
  <c r="P35" i="20"/>
  <c r="Q35" i="20" s="1"/>
  <c r="P31" i="20"/>
  <c r="Q31" i="20" s="1"/>
  <c r="P27" i="20"/>
  <c r="Q27" i="20" s="1"/>
  <c r="P23" i="20"/>
  <c r="Q23" i="20" s="1"/>
  <c r="O100" i="21"/>
  <c r="P100" i="21" s="1"/>
  <c r="X100" i="21" s="1"/>
  <c r="O84" i="21"/>
  <c r="P84" i="21" s="1"/>
  <c r="X84" i="21" s="1"/>
  <c r="O68" i="21"/>
  <c r="P68" i="21" s="1"/>
  <c r="X68" i="21" s="1"/>
  <c r="O52" i="21"/>
  <c r="P52" i="21" s="1"/>
  <c r="X52" i="21" s="1"/>
  <c r="O36" i="21"/>
  <c r="P36" i="21" s="1"/>
  <c r="X36" i="21" s="1"/>
  <c r="O245" i="21"/>
  <c r="P245" i="21" s="1"/>
  <c r="X245" i="21" s="1"/>
  <c r="P206" i="21"/>
  <c r="Q206" i="21" s="1"/>
  <c r="P198" i="21"/>
  <c r="Q198" i="21" s="1"/>
  <c r="P190" i="21"/>
  <c r="Q190" i="21" s="1"/>
  <c r="O176" i="21"/>
  <c r="P176" i="21" s="1"/>
  <c r="O160" i="21"/>
  <c r="P160" i="21" s="1"/>
  <c r="P104" i="21"/>
  <c r="Q104" i="21" s="1"/>
  <c r="O88" i="21"/>
  <c r="P88" i="21" s="1"/>
  <c r="X88" i="21" s="1"/>
  <c r="O72" i="21"/>
  <c r="P72" i="21" s="1"/>
  <c r="X72" i="21" s="1"/>
  <c r="O56" i="21"/>
  <c r="P56" i="21" s="1"/>
  <c r="X56" i="21" s="1"/>
  <c r="O40" i="21"/>
  <c r="P40" i="21" s="1"/>
  <c r="X40" i="21" s="1"/>
  <c r="W18" i="21"/>
  <c r="W14" i="21"/>
  <c r="O185" i="21"/>
  <c r="P185" i="21" s="1"/>
  <c r="X185" i="21" s="1"/>
  <c r="O153" i="21"/>
  <c r="P153" i="21" s="1"/>
  <c r="X153" i="21" s="1"/>
  <c r="P145" i="20"/>
  <c r="P137" i="20"/>
  <c r="P129" i="20"/>
  <c r="P121" i="20"/>
  <c r="P113" i="20"/>
  <c r="Q209" i="20"/>
  <c r="P201" i="20"/>
  <c r="Q201" i="20" s="1"/>
  <c r="P193" i="20"/>
  <c r="Q193" i="20" s="1"/>
  <c r="Q187" i="20"/>
  <c r="Q183" i="20"/>
  <c r="Q179" i="20"/>
  <c r="Q175" i="20"/>
  <c r="Q171" i="20"/>
  <c r="Q167" i="20"/>
  <c r="Q163" i="20"/>
  <c r="Q159" i="20"/>
  <c r="Q155" i="20"/>
  <c r="Q151" i="20"/>
  <c r="Q147" i="20"/>
  <c r="Q101" i="20"/>
  <c r="Q97" i="20"/>
  <c r="Q93" i="20"/>
  <c r="Q89" i="20"/>
  <c r="Q85" i="20"/>
  <c r="Q81" i="20"/>
  <c r="Q77" i="20"/>
  <c r="Q73" i="20"/>
  <c r="Q69" i="20"/>
  <c r="Q65" i="20"/>
  <c r="Q61" i="20"/>
  <c r="Q57" i="20"/>
  <c r="Q53" i="20"/>
  <c r="Q49" i="20"/>
  <c r="Q45" i="20"/>
  <c r="Q41" i="20"/>
  <c r="Q37" i="20"/>
  <c r="Q33" i="20"/>
  <c r="Q29" i="20"/>
  <c r="Q25" i="20"/>
  <c r="Q21" i="20"/>
  <c r="Q106" i="21"/>
  <c r="P92" i="21"/>
  <c r="P76" i="21"/>
  <c r="P60" i="21"/>
  <c r="P44" i="21"/>
  <c r="P28" i="21"/>
  <c r="P238" i="21"/>
  <c r="Q202" i="21"/>
  <c r="Q194" i="21"/>
  <c r="P184" i="21"/>
  <c r="X184" i="21" s="1"/>
  <c r="P168" i="21"/>
  <c r="X168" i="21" s="1"/>
  <c r="P152" i="21"/>
  <c r="X152" i="21" s="1"/>
  <c r="P96" i="21"/>
  <c r="P80" i="21"/>
  <c r="P64" i="21"/>
  <c r="P48" i="21"/>
  <c r="P32" i="21"/>
  <c r="Q18" i="21"/>
  <c r="Q14" i="21"/>
  <c r="P169" i="21"/>
  <c r="Q145" i="20"/>
  <c r="Q137" i="20"/>
  <c r="Q129" i="20"/>
  <c r="Q121" i="20"/>
  <c r="Q113" i="20"/>
  <c r="Q205" i="20"/>
  <c r="Q197" i="20"/>
  <c r="Q189" i="20"/>
  <c r="X92" i="21"/>
  <c r="X76" i="21"/>
  <c r="X60" i="21"/>
  <c r="X44" i="21"/>
  <c r="X28" i="21"/>
  <c r="X238" i="21"/>
  <c r="X176" i="21"/>
  <c r="X160" i="21"/>
  <c r="X96" i="21"/>
  <c r="X80" i="21"/>
  <c r="X64" i="21"/>
  <c r="X48" i="21"/>
  <c r="X32" i="21"/>
  <c r="X169" i="21"/>
  <c r="Q169" i="21"/>
  <c r="Q48" i="21"/>
  <c r="Q80" i="21"/>
  <c r="Q160" i="21"/>
  <c r="Q238" i="21"/>
  <c r="Q44" i="21"/>
  <c r="Q76" i="21"/>
  <c r="X189" i="20"/>
  <c r="X205" i="20"/>
  <c r="X121" i="20"/>
  <c r="X137" i="20"/>
  <c r="W32" i="21"/>
  <c r="W64" i="21"/>
  <c r="W96" i="21"/>
  <c r="W168" i="21"/>
  <c r="X194" i="21"/>
  <c r="W238" i="21"/>
  <c r="W44" i="21"/>
  <c r="W76" i="21"/>
  <c r="X106" i="21"/>
  <c r="X21" i="20"/>
  <c r="X29" i="20"/>
  <c r="X37" i="20"/>
  <c r="X45" i="20"/>
  <c r="X53" i="20"/>
  <c r="X61" i="20"/>
  <c r="X69" i="20"/>
  <c r="X77" i="20"/>
  <c r="X85" i="20"/>
  <c r="X93" i="20"/>
  <c r="X101" i="20"/>
  <c r="X151" i="20"/>
  <c r="X159" i="20"/>
  <c r="X167" i="20"/>
  <c r="X175" i="20"/>
  <c r="X183" i="20"/>
  <c r="W193" i="20"/>
  <c r="X209" i="20"/>
  <c r="W121" i="20"/>
  <c r="W137" i="20"/>
  <c r="V185" i="21"/>
  <c r="V56" i="21"/>
  <c r="V88" i="21"/>
  <c r="V160" i="21"/>
  <c r="W190" i="21"/>
  <c r="W206" i="21"/>
  <c r="V36" i="21"/>
  <c r="V68" i="21"/>
  <c r="V100" i="21"/>
  <c r="W23" i="20"/>
  <c r="W31" i="20"/>
  <c r="W39" i="20"/>
  <c r="W47" i="20"/>
  <c r="W55" i="20"/>
  <c r="W63" i="20"/>
  <c r="W71" i="20"/>
  <c r="W79" i="20"/>
  <c r="W87" i="20"/>
  <c r="W95" i="20"/>
  <c r="W103" i="20"/>
  <c r="W153" i="20"/>
  <c r="W161" i="20"/>
  <c r="W169" i="20"/>
  <c r="W177" i="20"/>
  <c r="W185" i="20"/>
  <c r="V197" i="20"/>
  <c r="V109" i="20"/>
  <c r="V125" i="20"/>
  <c r="V141" i="20"/>
  <c r="U32" i="21"/>
  <c r="U64" i="21"/>
  <c r="U96" i="21"/>
  <c r="U168" i="21"/>
  <c r="V194" i="21"/>
  <c r="U238" i="21"/>
  <c r="U44" i="21"/>
  <c r="U76" i="21"/>
  <c r="V106" i="21"/>
  <c r="V23" i="20"/>
  <c r="V31" i="20"/>
  <c r="V39" i="20"/>
  <c r="V47" i="20"/>
  <c r="V55" i="20"/>
  <c r="V63" i="20"/>
  <c r="V71" i="20"/>
  <c r="V79" i="20"/>
  <c r="V87" i="20"/>
  <c r="V95" i="20"/>
  <c r="V103" i="20"/>
  <c r="V153" i="20"/>
  <c r="V161" i="20"/>
  <c r="V169" i="20"/>
  <c r="V177" i="20"/>
  <c r="V185" i="20"/>
  <c r="U197" i="20"/>
  <c r="U109" i="20"/>
  <c r="U125" i="20"/>
  <c r="U141" i="20"/>
  <c r="T32" i="21"/>
  <c r="T64" i="21"/>
  <c r="T96" i="21"/>
  <c r="T168" i="21"/>
  <c r="U194" i="21"/>
  <c r="T238" i="21"/>
  <c r="T44" i="21"/>
  <c r="T76" i="21"/>
  <c r="U106" i="21"/>
  <c r="U21" i="20"/>
  <c r="U29" i="20"/>
  <c r="U37" i="20"/>
  <c r="U45" i="20"/>
  <c r="U53" i="20"/>
  <c r="U61" i="20"/>
  <c r="U69" i="20"/>
  <c r="U77" i="20"/>
  <c r="U85" i="20"/>
  <c r="U93" i="20"/>
  <c r="U101" i="20"/>
  <c r="U151" i="20"/>
  <c r="U159" i="20"/>
  <c r="U167" i="20"/>
  <c r="U175" i="20"/>
  <c r="U183" i="20"/>
  <c r="T193" i="20"/>
  <c r="U209" i="20"/>
  <c r="N6" i="20"/>
  <c r="T113" i="20"/>
  <c r="T129" i="20"/>
  <c r="T145" i="20"/>
  <c r="S32" i="21"/>
  <c r="S64" i="21"/>
  <c r="S96" i="21"/>
  <c r="S168" i="21"/>
  <c r="T194" i="21"/>
  <c r="S238" i="21"/>
  <c r="S44" i="21"/>
  <c r="S76" i="21"/>
  <c r="T106" i="21"/>
  <c r="X106" i="20"/>
  <c r="X114" i="20"/>
  <c r="X122" i="20"/>
  <c r="X130" i="20"/>
  <c r="X138" i="20"/>
  <c r="X190" i="20"/>
  <c r="X198" i="20"/>
  <c r="X206" i="20"/>
  <c r="X236" i="20"/>
  <c r="X246" i="20"/>
  <c r="T27" i="20"/>
  <c r="T35" i="20"/>
  <c r="T43" i="20"/>
  <c r="T51" i="20"/>
  <c r="T59" i="20"/>
  <c r="T67" i="20"/>
  <c r="T75" i="20"/>
  <c r="T83" i="20"/>
  <c r="T91" i="20"/>
  <c r="T99" i="20"/>
  <c r="T149" i="20"/>
  <c r="T157" i="20"/>
  <c r="T165" i="20"/>
  <c r="T173" i="20"/>
  <c r="T181" i="20"/>
  <c r="S189" i="20"/>
  <c r="S205" i="20"/>
  <c r="M105" i="20"/>
  <c r="S121" i="20"/>
  <c r="S137" i="20"/>
  <c r="Q31" i="21"/>
  <c r="Q39" i="21"/>
  <c r="Q47" i="21"/>
  <c r="Q55" i="21"/>
  <c r="Q63" i="21"/>
  <c r="Q71" i="21"/>
  <c r="Q83" i="21"/>
  <c r="Q99" i="21"/>
  <c r="Q155" i="21"/>
  <c r="Q187" i="21"/>
  <c r="Q243" i="21"/>
  <c r="W27" i="21"/>
  <c r="W43" i="21"/>
  <c r="W59" i="21"/>
  <c r="W75" i="21"/>
  <c r="W91" i="21"/>
  <c r="W147" i="21"/>
  <c r="W163" i="21"/>
  <c r="W179" i="21"/>
  <c r="X195" i="21"/>
  <c r="W231" i="21"/>
  <c r="W247" i="21"/>
  <c r="V31" i="21"/>
  <c r="V47" i="21"/>
  <c r="V63" i="21"/>
  <c r="V79" i="21"/>
  <c r="V95" i="21"/>
  <c r="V151" i="21"/>
  <c r="V167" i="21"/>
  <c r="V183" i="21"/>
  <c r="W199" i="21"/>
  <c r="V235" i="21"/>
  <c r="T7" i="21"/>
  <c r="U35" i="21"/>
  <c r="U51" i="21"/>
  <c r="U67" i="21"/>
  <c r="U83" i="21"/>
  <c r="U99" i="21"/>
  <c r="U155" i="21"/>
  <c r="U187" i="21"/>
  <c r="V203" i="21"/>
  <c r="U239" i="21"/>
  <c r="T39" i="21"/>
  <c r="T55" i="21"/>
  <c r="T71" i="21"/>
  <c r="T87" i="21"/>
  <c r="T103" i="21"/>
  <c r="T159" i="21"/>
  <c r="T175" i="21"/>
  <c r="U191" i="21"/>
  <c r="U207" i="21"/>
  <c r="T243" i="21"/>
  <c r="S31" i="21"/>
  <c r="S47" i="21"/>
  <c r="S63" i="21"/>
  <c r="S79" i="21"/>
  <c r="S95" i="21"/>
  <c r="S151" i="21"/>
  <c r="S167" i="21"/>
  <c r="S183" i="21"/>
  <c r="T199" i="21"/>
  <c r="S235" i="21"/>
  <c r="R47" i="21"/>
  <c r="R79" i="21"/>
  <c r="R153" i="21"/>
  <c r="Q77" i="21"/>
  <c r="Q93" i="21"/>
  <c r="Q157" i="21"/>
  <c r="Q177" i="21"/>
  <c r="Q249" i="21"/>
  <c r="W41" i="21"/>
  <c r="W57" i="21"/>
  <c r="W73" i="21"/>
  <c r="W89" i="21"/>
  <c r="W165" i="21"/>
  <c r="X189" i="21"/>
  <c r="X205" i="21"/>
  <c r="V29" i="21"/>
  <c r="V45" i="21"/>
  <c r="V61" i="21"/>
  <c r="V77" i="21"/>
  <c r="V93" i="21"/>
  <c r="V149" i="21"/>
  <c r="V173" i="21"/>
  <c r="W193" i="21"/>
  <c r="V233" i="21"/>
  <c r="U33" i="21"/>
  <c r="U49" i="21"/>
  <c r="U65" i="21"/>
  <c r="U81" i="21"/>
  <c r="U97" i="21"/>
  <c r="U157" i="21"/>
  <c r="U177" i="21"/>
  <c r="V197" i="21"/>
  <c r="U237" i="21"/>
  <c r="T37" i="21"/>
  <c r="T53" i="21"/>
  <c r="T69" i="21"/>
  <c r="T85" i="21"/>
  <c r="T101" i="21"/>
  <c r="T161" i="21"/>
  <c r="T181" i="21"/>
  <c r="U201" i="21"/>
  <c r="T249" i="21"/>
  <c r="S41" i="21"/>
  <c r="S57" i="21"/>
  <c r="S73" i="21"/>
  <c r="S89" i="21"/>
  <c r="S165" i="21"/>
  <c r="T189" i="21"/>
  <c r="T205" i="21"/>
  <c r="S249" i="21"/>
  <c r="R43" i="21"/>
  <c r="R75" i="21"/>
  <c r="R161" i="21"/>
  <c r="X111" i="20"/>
  <c r="X127" i="20"/>
  <c r="X143" i="20"/>
  <c r="X203" i="20"/>
  <c r="X239" i="20"/>
  <c r="W16" i="20"/>
  <c r="X24" i="20"/>
  <c r="X32" i="20"/>
  <c r="X40" i="20"/>
  <c r="X48" i="20"/>
  <c r="X56" i="20"/>
  <c r="X64" i="20"/>
  <c r="X72" i="20"/>
  <c r="X80" i="20"/>
  <c r="X88" i="20"/>
  <c r="X96" i="20"/>
  <c r="X104" i="20"/>
  <c r="W112" i="20"/>
  <c r="W120" i="20"/>
  <c r="W128" i="20"/>
  <c r="W136" i="20"/>
  <c r="W144" i="20"/>
  <c r="X152" i="20"/>
  <c r="X160" i="20"/>
  <c r="X168" i="20"/>
  <c r="X176" i="20"/>
  <c r="X184" i="20"/>
  <c r="W192" i="20"/>
  <c r="W200" i="20"/>
  <c r="W234" i="20"/>
  <c r="W244" i="20"/>
  <c r="V18" i="20"/>
  <c r="W26" i="20"/>
  <c r="W34" i="20"/>
  <c r="W42" i="20"/>
  <c r="W50" i="20"/>
  <c r="W58" i="20"/>
  <c r="W66" i="20"/>
  <c r="W74" i="20"/>
  <c r="W82" i="20"/>
  <c r="W90" i="20"/>
  <c r="W98" i="20"/>
  <c r="V106" i="20"/>
  <c r="V114" i="20"/>
  <c r="V122" i="20"/>
  <c r="V130" i="20"/>
  <c r="V138" i="20"/>
  <c r="W146" i="20"/>
  <c r="W154" i="20"/>
  <c r="W162" i="20"/>
  <c r="W170" i="20"/>
  <c r="W178" i="20"/>
  <c r="W186" i="20"/>
  <c r="V194" i="20"/>
  <c r="V202" i="20"/>
  <c r="V236" i="20"/>
  <c r="V246" i="20"/>
  <c r="V20" i="20"/>
  <c r="V28" i="20"/>
  <c r="V36" i="20"/>
  <c r="V44" i="20"/>
  <c r="V52" i="20"/>
  <c r="V60" i="20"/>
  <c r="V68" i="20"/>
  <c r="V76" i="20"/>
  <c r="V84" i="20"/>
  <c r="V92" i="20"/>
  <c r="V100" i="20"/>
  <c r="U108" i="20"/>
  <c r="U116" i="20"/>
  <c r="U124" i="20"/>
  <c r="U132" i="20"/>
  <c r="U140" i="20"/>
  <c r="V148" i="20"/>
  <c r="V156" i="20"/>
  <c r="V164" i="20"/>
  <c r="V172" i="20"/>
  <c r="V180" i="20"/>
  <c r="V188" i="20"/>
  <c r="U196" i="20"/>
  <c r="U204" i="20"/>
  <c r="U230" i="20"/>
  <c r="U238" i="20"/>
  <c r="U248" i="20"/>
  <c r="T16" i="20"/>
  <c r="U24" i="20"/>
  <c r="U32" i="20"/>
  <c r="U40" i="20"/>
  <c r="U48" i="20"/>
  <c r="U56" i="20"/>
  <c r="U64" i="20"/>
  <c r="U72" i="20"/>
  <c r="U80" i="20"/>
  <c r="U88" i="20"/>
  <c r="U96" i="20"/>
  <c r="U104" i="20"/>
  <c r="T112" i="20"/>
  <c r="T120" i="20"/>
  <c r="T128" i="20"/>
  <c r="T136" i="20"/>
  <c r="T144" i="20"/>
  <c r="U152" i="20"/>
  <c r="U160" i="20"/>
  <c r="U168" i="20"/>
  <c r="U176" i="20"/>
  <c r="U184" i="20"/>
  <c r="T192" i="20"/>
  <c r="T200" i="20"/>
  <c r="T234" i="20"/>
  <c r="T244" i="20"/>
  <c r="T20" i="20"/>
  <c r="T28" i="20"/>
  <c r="T36" i="20"/>
  <c r="T44" i="20"/>
  <c r="T52" i="20"/>
  <c r="T60" i="20"/>
  <c r="T68" i="20"/>
  <c r="T76" i="20"/>
  <c r="T84" i="20"/>
  <c r="T92" i="20"/>
  <c r="T100" i="20"/>
  <c r="S108" i="20"/>
  <c r="S116" i="20"/>
  <c r="S124" i="20"/>
  <c r="S132" i="20"/>
  <c r="S140" i="20"/>
  <c r="T148" i="20"/>
  <c r="T156" i="20"/>
  <c r="T164" i="20"/>
  <c r="T172" i="20"/>
  <c r="T180" i="20"/>
  <c r="T188" i="20"/>
  <c r="S196" i="20"/>
  <c r="S204" i="20"/>
  <c r="S236" i="20"/>
  <c r="S244" i="20"/>
  <c r="R14" i="20"/>
  <c r="S25" i="20"/>
  <c r="S33" i="20"/>
  <c r="S41" i="20"/>
  <c r="S49" i="20"/>
  <c r="S57" i="20"/>
  <c r="S65" i="20"/>
  <c r="S73" i="20"/>
  <c r="S81" i="20"/>
  <c r="S89" i="20"/>
  <c r="S97" i="20"/>
  <c r="R108" i="20"/>
  <c r="R124" i="20"/>
  <c r="R140" i="20"/>
  <c r="S151" i="20"/>
  <c r="S159" i="20"/>
  <c r="S167" i="20"/>
  <c r="S175" i="20"/>
  <c r="S183" i="20"/>
  <c r="R193" i="20"/>
  <c r="S209" i="20"/>
  <c r="R240" i="20"/>
  <c r="Q90" i="21"/>
  <c r="Q150" i="21"/>
  <c r="Q166" i="21"/>
  <c r="Q182" i="21"/>
  <c r="Q244" i="21"/>
  <c r="X22" i="21"/>
  <c r="W38" i="21"/>
  <c r="W54" i="21"/>
  <c r="W70" i="21"/>
  <c r="W86" i="21"/>
  <c r="W102" i="21"/>
  <c r="W162" i="21"/>
  <c r="W178" i="21"/>
  <c r="W236" i="21"/>
  <c r="W20" i="21"/>
  <c r="V34" i="21"/>
  <c r="V50" i="21"/>
  <c r="V66" i="21"/>
  <c r="V82" i="21"/>
  <c r="V98" i="21"/>
  <c r="V158" i="21"/>
  <c r="V174" i="21"/>
  <c r="V232" i="21"/>
  <c r="V250" i="21"/>
  <c r="U154" i="21"/>
  <c r="U186" i="21"/>
  <c r="U248" i="21"/>
  <c r="U24" i="21"/>
  <c r="T42" i="21"/>
  <c r="T58" i="21"/>
  <c r="T74" i="21"/>
  <c r="T90" i="21"/>
  <c r="T150" i="21"/>
  <c r="T166" i="21"/>
  <c r="T182" i="21"/>
  <c r="T244" i="21"/>
  <c r="T22" i="21"/>
  <c r="S34" i="21"/>
  <c r="S50" i="21"/>
  <c r="S66" i="21"/>
  <c r="S82" i="21"/>
  <c r="S98" i="21"/>
  <c r="S158" i="21"/>
  <c r="S174" i="21"/>
  <c r="S232" i="21"/>
  <c r="S248" i="21"/>
  <c r="S24" i="21"/>
  <c r="R37" i="21"/>
  <c r="R53" i="21"/>
  <c r="R69" i="21"/>
  <c r="R85" i="21"/>
  <c r="R101" i="21"/>
  <c r="R173" i="21"/>
  <c r="W111" i="20"/>
  <c r="W127" i="20"/>
  <c r="W143" i="20"/>
  <c r="W203" i="20"/>
  <c r="W239" i="20"/>
  <c r="V107" i="20"/>
  <c r="V123" i="20"/>
  <c r="V139" i="20"/>
  <c r="V199" i="20"/>
  <c r="V235" i="20"/>
  <c r="U17" i="20"/>
  <c r="U119" i="20"/>
  <c r="U135" i="20"/>
  <c r="U195" i="20"/>
  <c r="U231" i="20"/>
  <c r="U247" i="20"/>
  <c r="T115" i="20"/>
  <c r="T131" i="20"/>
  <c r="T191" i="20"/>
  <c r="T207" i="20"/>
  <c r="T243" i="20"/>
  <c r="S111" i="20"/>
  <c r="S127" i="20"/>
  <c r="S143" i="20"/>
  <c r="S203" i="20"/>
  <c r="S239" i="20"/>
  <c r="S20" i="20"/>
  <c r="S28" i="20"/>
  <c r="S36" i="20"/>
  <c r="S44" i="20"/>
  <c r="S52" i="20"/>
  <c r="S60" i="20"/>
  <c r="S68" i="20"/>
  <c r="S76" i="20"/>
  <c r="S84" i="20"/>
  <c r="S92" i="20"/>
  <c r="S100" i="20"/>
  <c r="R110" i="20"/>
  <c r="R126" i="20"/>
  <c r="R142" i="20"/>
  <c r="S152" i="20"/>
  <c r="S160" i="20"/>
  <c r="S168" i="20"/>
  <c r="S176" i="20"/>
  <c r="S184" i="20"/>
  <c r="R195" i="20"/>
  <c r="R238" i="20"/>
  <c r="J107" i="21"/>
  <c r="J111" i="21"/>
  <c r="J115" i="21"/>
  <c r="J119" i="21"/>
  <c r="J123" i="21"/>
  <c r="J127" i="21"/>
  <c r="J131" i="21"/>
  <c r="J135" i="21"/>
  <c r="J139" i="21"/>
  <c r="J143" i="21"/>
  <c r="J230" i="21"/>
  <c r="J213" i="21"/>
  <c r="J217" i="21"/>
  <c r="J221" i="21"/>
  <c r="J225" i="21"/>
  <c r="J229" i="21"/>
  <c r="I158" i="11"/>
  <c r="I139" i="11"/>
  <c r="I152" i="11"/>
  <c r="I133" i="11"/>
  <c r="I154" i="11"/>
  <c r="I135" i="11"/>
  <c r="I148" i="11"/>
  <c r="I129" i="11"/>
  <c r="I134" i="11"/>
  <c r="I115" i="11"/>
  <c r="I128" i="11"/>
  <c r="I109" i="11"/>
  <c r="I98" i="11"/>
  <c r="I92" i="11"/>
  <c r="E122" i="11"/>
  <c r="E103" i="11"/>
  <c r="I110" i="11"/>
  <c r="I91" i="11"/>
  <c r="I104" i="11"/>
  <c r="I85" i="11"/>
  <c r="I106" i="11"/>
  <c r="I87" i="11"/>
  <c r="I100" i="11"/>
  <c r="I81" i="11"/>
  <c r="I86" i="11"/>
  <c r="I67" i="11"/>
  <c r="I80" i="11"/>
  <c r="I61" i="11"/>
  <c r="I239" i="11"/>
  <c r="I233" i="11"/>
  <c r="E74" i="11"/>
  <c r="E55" i="11"/>
  <c r="E40" i="11"/>
  <c r="E21" i="11"/>
  <c r="E78" i="11"/>
  <c r="E59" i="11"/>
  <c r="I18" i="11"/>
  <c r="I249" i="11"/>
  <c r="E82" i="11"/>
  <c r="E63" i="11"/>
  <c r="E32" i="11"/>
  <c r="E5" i="11"/>
  <c r="E88" i="11"/>
  <c r="E69" i="11"/>
  <c r="E126" i="11"/>
  <c r="E107" i="11"/>
  <c r="I114" i="11"/>
  <c r="I108" i="11"/>
  <c r="E130" i="11"/>
  <c r="E111" i="11"/>
  <c r="E80" i="11"/>
  <c r="E61" i="11"/>
  <c r="E118" i="11"/>
  <c r="E99" i="11"/>
  <c r="E68" i="11"/>
  <c r="E49" i="11"/>
  <c r="G79" i="11"/>
  <c r="G73" i="11"/>
  <c r="E147" i="11"/>
  <c r="E97" i="11"/>
  <c r="G169" i="11"/>
  <c r="C242" i="11"/>
  <c r="C232" i="11"/>
  <c r="H138" i="11"/>
  <c r="H100" i="11"/>
  <c r="H135" i="11"/>
  <c r="C132" i="11"/>
  <c r="G236" i="11"/>
  <c r="G238" i="11"/>
  <c r="G232" i="11"/>
  <c r="C192" i="11"/>
  <c r="C158" i="11"/>
  <c r="H20" i="11"/>
  <c r="E249" i="11"/>
  <c r="G218" i="11"/>
  <c r="G228" i="11"/>
  <c r="G230" i="11"/>
  <c r="G224" i="11"/>
  <c r="C184" i="11"/>
  <c r="C142" i="11"/>
  <c r="H241" i="11"/>
  <c r="H184" i="11"/>
  <c r="C84" i="11"/>
  <c r="G188" i="11"/>
  <c r="G190" i="11"/>
  <c r="G184" i="11"/>
  <c r="C61" i="11"/>
  <c r="H222" i="11"/>
  <c r="H160" i="11"/>
  <c r="C198" i="11"/>
  <c r="E51" i="11"/>
  <c r="G234" i="11"/>
  <c r="G246" i="11"/>
  <c r="G176" i="11"/>
  <c r="C136" i="11"/>
  <c r="C46" i="11"/>
  <c r="H145" i="11"/>
  <c r="H229" i="11"/>
  <c r="C36" i="11"/>
  <c r="G140" i="11"/>
  <c r="G142" i="11"/>
  <c r="G136" i="11"/>
  <c r="C96" i="11"/>
  <c r="C203" i="11"/>
  <c r="H65" i="11"/>
  <c r="E201" i="11"/>
  <c r="G122" i="11"/>
  <c r="G132" i="11"/>
  <c r="G134" i="11"/>
  <c r="G128" i="11"/>
  <c r="C88" i="11"/>
  <c r="C187" i="11"/>
  <c r="H49" i="11"/>
  <c r="H37" i="11"/>
  <c r="C225" i="11"/>
  <c r="G92" i="11"/>
  <c r="G94" i="11"/>
  <c r="G88" i="11"/>
  <c r="C62" i="11"/>
  <c r="H215" i="11"/>
  <c r="C172" i="11"/>
  <c r="C243" i="11"/>
  <c r="H169" i="11"/>
  <c r="H213" i="11"/>
  <c r="C99" i="11"/>
  <c r="C170" i="11"/>
  <c r="H45" i="11"/>
  <c r="F123" i="11"/>
  <c r="J72" i="11"/>
  <c r="F136" i="11"/>
  <c r="F42" i="11"/>
  <c r="F177" i="11"/>
  <c r="J48" i="11"/>
  <c r="C157" i="11"/>
  <c r="C159" i="11"/>
  <c r="H117" i="11"/>
  <c r="H194" i="11"/>
  <c r="H156" i="11"/>
  <c r="H223" i="11"/>
  <c r="C86" i="11"/>
  <c r="H185" i="11"/>
  <c r="H40" i="11"/>
  <c r="F127" i="11"/>
  <c r="F62" i="11"/>
  <c r="F16" i="11"/>
  <c r="F60" i="11"/>
  <c r="F119" i="11"/>
  <c r="F220" i="11"/>
  <c r="F173" i="11"/>
  <c r="F82" i="11"/>
  <c r="J74" i="11"/>
  <c r="F128" i="11"/>
  <c r="H30" i="11"/>
  <c r="C167" i="11"/>
  <c r="C57" i="11"/>
  <c r="H59" i="11"/>
  <c r="H142" i="11"/>
  <c r="F164" i="11"/>
  <c r="F193" i="11"/>
  <c r="F166" i="11"/>
  <c r="F103" i="11"/>
  <c r="F165" i="11"/>
  <c r="F204" i="11"/>
  <c r="C240" i="11"/>
  <c r="H116" i="11"/>
  <c r="H63" i="11"/>
  <c r="C185" i="11"/>
  <c r="H235" i="11"/>
  <c r="C135" i="11"/>
  <c r="C105" i="11"/>
  <c r="H155" i="11"/>
  <c r="C55" i="11"/>
  <c r="F18" i="11"/>
  <c r="F154" i="11"/>
  <c r="F158" i="11"/>
  <c r="F100" i="11"/>
  <c r="J181" i="11"/>
  <c r="F14" i="11"/>
  <c r="F207" i="11"/>
  <c r="J81" i="11"/>
  <c r="F152" i="11"/>
  <c r="J137" i="11"/>
  <c r="J32" i="11"/>
  <c r="J232" i="11"/>
  <c r="J73" i="11"/>
  <c r="J45" i="11"/>
  <c r="F59" i="11"/>
  <c r="J107" i="11"/>
  <c r="F95" i="11"/>
  <c r="J218" i="11"/>
  <c r="R72" i="11"/>
  <c r="J52" i="11"/>
  <c r="J100" i="11"/>
  <c r="K232" i="11"/>
  <c r="J157" i="11"/>
  <c r="J235" i="11"/>
  <c r="F8" i="11"/>
  <c r="J236" i="11"/>
  <c r="J106" i="11"/>
  <c r="J97" i="11"/>
  <c r="J186" i="11"/>
  <c r="F147" i="11"/>
  <c r="J228" i="11"/>
  <c r="F33" i="11"/>
  <c r="J59" i="11"/>
  <c r="J55" i="11"/>
  <c r="J78" i="11"/>
  <c r="R32" i="11"/>
  <c r="R74" i="11"/>
  <c r="J85" i="11"/>
  <c r="J238" i="11"/>
  <c r="J241" i="11"/>
  <c r="K235" i="11"/>
  <c r="K236" i="11"/>
  <c r="A9" i="11"/>
  <c r="I235" i="11"/>
  <c r="I248" i="11"/>
  <c r="I229" i="11"/>
  <c r="I250" i="11"/>
  <c r="I231" i="11"/>
  <c r="I244" i="11"/>
  <c r="I225" i="11"/>
  <c r="I230" i="11"/>
  <c r="I211" i="11"/>
  <c r="I224" i="11"/>
  <c r="I205" i="11"/>
  <c r="I226" i="11"/>
  <c r="I15" i="11"/>
  <c r="E234" i="11"/>
  <c r="E199" i="11"/>
  <c r="I206" i="11"/>
  <c r="I187" i="11"/>
  <c r="I200" i="11"/>
  <c r="I181" i="11"/>
  <c r="I202" i="11"/>
  <c r="I183" i="11"/>
  <c r="I196" i="11"/>
  <c r="I177" i="11"/>
  <c r="I182" i="11"/>
  <c r="I163" i="11"/>
  <c r="I176" i="11"/>
  <c r="I157" i="11"/>
  <c r="I178" i="11"/>
  <c r="I188" i="11"/>
  <c r="E170" i="11"/>
  <c r="E151" i="11"/>
  <c r="E136" i="11"/>
  <c r="E117" i="11"/>
  <c r="E174" i="11"/>
  <c r="E155" i="11"/>
  <c r="E124" i="11"/>
  <c r="I204" i="11"/>
  <c r="E178" i="11"/>
  <c r="E159" i="11"/>
  <c r="E128" i="11"/>
  <c r="E109" i="11"/>
  <c r="E184" i="11"/>
  <c r="E165" i="11"/>
  <c r="G50" i="11"/>
  <c r="E203" i="11"/>
  <c r="E172" i="11"/>
  <c r="I31" i="11"/>
  <c r="I25" i="11"/>
  <c r="E207" i="11"/>
  <c r="E176" i="11"/>
  <c r="E157" i="11"/>
  <c r="G34" i="11"/>
  <c r="E195" i="11"/>
  <c r="E164" i="11"/>
  <c r="E145" i="11"/>
  <c r="G19" i="11"/>
  <c r="G20" i="11"/>
  <c r="E102" i="11"/>
  <c r="E52" i="11"/>
  <c r="G47" i="11"/>
  <c r="G203" i="11"/>
  <c r="G197" i="11"/>
  <c r="C149" i="11"/>
  <c r="H243" i="11"/>
  <c r="C143" i="11"/>
  <c r="H104" i="11"/>
  <c r="G167" i="11"/>
  <c r="G161" i="11"/>
  <c r="G163" i="11"/>
  <c r="G157" i="11"/>
  <c r="C109" i="11"/>
  <c r="H163" i="11"/>
  <c r="C63" i="11"/>
  <c r="E89" i="11"/>
  <c r="G159" i="11"/>
  <c r="G153" i="11"/>
  <c r="G155" i="11"/>
  <c r="G149" i="11"/>
  <c r="C101" i="11"/>
  <c r="H147" i="11"/>
  <c r="C47" i="11"/>
  <c r="H111" i="11"/>
  <c r="G119" i="11"/>
  <c r="G113" i="11"/>
  <c r="G115" i="11"/>
  <c r="C208" i="11"/>
  <c r="H52" i="11"/>
  <c r="H240" i="11"/>
  <c r="C153" i="11"/>
  <c r="E243" i="11"/>
  <c r="E193" i="11"/>
  <c r="G116" i="11"/>
  <c r="G107" i="11"/>
  <c r="G101" i="11"/>
  <c r="C53" i="11"/>
  <c r="H51" i="11"/>
  <c r="H126" i="11"/>
  <c r="H205" i="11"/>
  <c r="G71" i="11"/>
  <c r="G65" i="11"/>
  <c r="G67" i="11"/>
  <c r="G61" i="11"/>
  <c r="H250" i="11"/>
  <c r="H212" i="11"/>
  <c r="E60" i="11"/>
  <c r="E41" i="11"/>
  <c r="G63" i="11"/>
  <c r="G57" i="11"/>
  <c r="G59" i="11"/>
  <c r="G53" i="11"/>
  <c r="H234" i="11"/>
  <c r="H196" i="11"/>
  <c r="H26" i="11"/>
  <c r="C180" i="11"/>
  <c r="G23" i="11"/>
  <c r="C244" i="11"/>
  <c r="C250" i="11"/>
  <c r="C16" i="11"/>
  <c r="C114" i="11"/>
  <c r="H93" i="11"/>
  <c r="C33" i="11"/>
  <c r="H75" i="11"/>
  <c r="H174" i="11"/>
  <c r="H146" i="11"/>
  <c r="H108" i="11"/>
  <c r="H151" i="11"/>
  <c r="F96" i="11"/>
  <c r="F242" i="11"/>
  <c r="F97" i="11"/>
  <c r="F137" i="11"/>
  <c r="F155" i="11"/>
  <c r="F31" i="11"/>
  <c r="Q185" i="21"/>
  <c r="Q56" i="21"/>
  <c r="Q88" i="21"/>
  <c r="Q168" i="21"/>
  <c r="Q245" i="21"/>
  <c r="Q52" i="21"/>
  <c r="Q84" i="21"/>
  <c r="X193" i="20"/>
  <c r="X109" i="20"/>
  <c r="X125" i="20"/>
  <c r="X141" i="20"/>
  <c r="W153" i="21"/>
  <c r="W40" i="21"/>
  <c r="W72" i="21"/>
  <c r="X104" i="21"/>
  <c r="W176" i="21"/>
  <c r="X198" i="21"/>
  <c r="W245" i="21"/>
  <c r="W52" i="21"/>
  <c r="W84" i="21"/>
  <c r="X23" i="20"/>
  <c r="X31" i="20"/>
  <c r="X39" i="20"/>
  <c r="X47" i="20"/>
  <c r="X55" i="20"/>
  <c r="X63" i="20"/>
  <c r="X71" i="20"/>
  <c r="X79" i="20"/>
  <c r="Q32" i="21"/>
  <c r="Q64" i="21"/>
  <c r="Q96" i="21"/>
  <c r="Q176" i="21"/>
  <c r="Q28" i="21"/>
  <c r="Q60" i="21"/>
  <c r="Q92" i="21"/>
  <c r="X197" i="20"/>
  <c r="X113" i="20"/>
  <c r="X129" i="20"/>
  <c r="X145" i="20"/>
  <c r="W169" i="21"/>
  <c r="W48" i="21"/>
  <c r="W80" i="21"/>
  <c r="W152" i="21"/>
  <c r="W184" i="21"/>
  <c r="X202" i="21"/>
  <c r="W28" i="21"/>
  <c r="W60" i="21"/>
  <c r="W92" i="21"/>
  <c r="X25" i="20"/>
  <c r="X33" i="20"/>
  <c r="X41" i="20"/>
  <c r="X49" i="20"/>
  <c r="X57" i="20"/>
  <c r="X65" i="20"/>
  <c r="X73" i="20"/>
  <c r="X81" i="20"/>
  <c r="X89" i="20"/>
  <c r="X97" i="20"/>
  <c r="X147" i="20"/>
  <c r="X155" i="20"/>
  <c r="X163" i="20"/>
  <c r="X171" i="20"/>
  <c r="X179" i="20"/>
  <c r="X187" i="20"/>
  <c r="W201" i="20"/>
  <c r="W113" i="20"/>
  <c r="W129" i="20"/>
  <c r="W145" i="20"/>
  <c r="V153" i="21"/>
  <c r="V40" i="21"/>
  <c r="V72" i="21"/>
  <c r="W104" i="21"/>
  <c r="V176" i="21"/>
  <c r="W198" i="21"/>
  <c r="V245" i="21"/>
  <c r="V52" i="21"/>
  <c r="V84" i="21"/>
  <c r="W27" i="20"/>
  <c r="W35" i="20"/>
  <c r="W43" i="20"/>
  <c r="W51" i="20"/>
  <c r="W59" i="20"/>
  <c r="W67" i="20"/>
  <c r="W75" i="20"/>
  <c r="W83" i="20"/>
  <c r="W91" i="20"/>
  <c r="W99" i="20"/>
  <c r="W149" i="20"/>
  <c r="W157" i="20"/>
  <c r="W165" i="20"/>
  <c r="W173" i="20"/>
  <c r="W181" i="20"/>
  <c r="V189" i="20"/>
  <c r="V205" i="20"/>
  <c r="V117" i="20"/>
  <c r="V133" i="20"/>
  <c r="U169" i="21"/>
  <c r="U48" i="21"/>
  <c r="U80" i="21"/>
  <c r="U152" i="21"/>
  <c r="U184" i="21"/>
  <c r="V202" i="21"/>
  <c r="U28" i="21"/>
  <c r="U60" i="21"/>
  <c r="U92" i="21"/>
  <c r="V27" i="20"/>
  <c r="V35" i="20"/>
  <c r="V43" i="20"/>
  <c r="V51" i="20"/>
  <c r="V59" i="20"/>
  <c r="V67" i="20"/>
  <c r="V75" i="20"/>
  <c r="V83" i="20"/>
  <c r="V91" i="20"/>
  <c r="V99" i="20"/>
  <c r="V149" i="20"/>
  <c r="V157" i="20"/>
  <c r="V165" i="20"/>
  <c r="V173" i="20"/>
  <c r="V181" i="20"/>
  <c r="U189" i="20"/>
  <c r="U205" i="20"/>
  <c r="U117" i="20"/>
  <c r="U133" i="20"/>
  <c r="T169" i="21"/>
  <c r="T48" i="21"/>
  <c r="T80" i="21"/>
  <c r="T152" i="21"/>
  <c r="T184" i="21"/>
  <c r="U202" i="21"/>
  <c r="T28" i="21"/>
  <c r="T60" i="21"/>
  <c r="T92" i="21"/>
  <c r="U25" i="20"/>
  <c r="U33" i="20"/>
  <c r="U41" i="20"/>
  <c r="U49" i="20"/>
  <c r="U57" i="20"/>
  <c r="U65" i="20"/>
  <c r="U73" i="20"/>
  <c r="U81" i="20"/>
  <c r="U89" i="20"/>
  <c r="U97" i="20"/>
  <c r="U147" i="20"/>
  <c r="U155" i="20"/>
  <c r="U163" i="20"/>
  <c r="U171" i="20"/>
  <c r="U179" i="20"/>
  <c r="U187" i="20"/>
  <c r="T201" i="20"/>
  <c r="T121" i="20"/>
  <c r="T137" i="20"/>
  <c r="S169" i="21"/>
  <c r="S48" i="21"/>
  <c r="S80" i="21"/>
  <c r="S152" i="21"/>
  <c r="S184" i="21"/>
  <c r="T202" i="21"/>
  <c r="S28" i="21"/>
  <c r="S60" i="21"/>
  <c r="S92" i="21"/>
  <c r="X16" i="20"/>
  <c r="X110" i="20"/>
  <c r="X118" i="20"/>
  <c r="X126" i="20"/>
  <c r="X134" i="20"/>
  <c r="X142" i="20"/>
  <c r="X194" i="20"/>
  <c r="X202" i="20"/>
  <c r="X232" i="20"/>
  <c r="X242" i="20"/>
  <c r="X250" i="20"/>
  <c r="T23" i="20"/>
  <c r="T31" i="20"/>
  <c r="T39" i="20"/>
  <c r="T47" i="20"/>
  <c r="T55" i="20"/>
  <c r="T63" i="20"/>
  <c r="T71" i="20"/>
  <c r="T79" i="20"/>
  <c r="T87" i="20"/>
  <c r="T95" i="20"/>
  <c r="T103" i="20"/>
  <c r="T153" i="20"/>
  <c r="T161" i="20"/>
  <c r="T169" i="20"/>
  <c r="T177" i="20"/>
  <c r="T185" i="20"/>
  <c r="S197" i="20"/>
  <c r="S113" i="20"/>
  <c r="S129" i="20"/>
  <c r="S145" i="20"/>
  <c r="Q27" i="21"/>
  <c r="Q35" i="21"/>
  <c r="Q43" i="21"/>
  <c r="Q51" i="21"/>
  <c r="Q59" i="21"/>
  <c r="Q67" i="21"/>
  <c r="Q75" i="21"/>
  <c r="Q91" i="21"/>
  <c r="Q147" i="21"/>
  <c r="Q163" i="21"/>
  <c r="Q179" i="21"/>
  <c r="Q235" i="21"/>
  <c r="V7" i="21"/>
  <c r="W35" i="21"/>
  <c r="W51" i="21"/>
  <c r="W67" i="21"/>
  <c r="W83" i="21"/>
  <c r="W99" i="21"/>
  <c r="W155" i="21"/>
  <c r="W187" i="21"/>
  <c r="X203" i="21"/>
  <c r="W239" i="21"/>
  <c r="V39" i="21"/>
  <c r="V55" i="21"/>
  <c r="V71" i="21"/>
  <c r="V87" i="21"/>
  <c r="V103" i="21"/>
  <c r="V159" i="21"/>
  <c r="V175" i="21"/>
  <c r="W191" i="21"/>
  <c r="W207" i="21"/>
  <c r="V243" i="21"/>
  <c r="U27" i="21"/>
  <c r="U43" i="21"/>
  <c r="U59" i="21"/>
  <c r="U75" i="21"/>
  <c r="U91" i="21"/>
  <c r="U147" i="21"/>
  <c r="U163" i="21"/>
  <c r="U179" i="21"/>
  <c r="V195" i="21"/>
  <c r="U231" i="21"/>
  <c r="U247" i="21"/>
  <c r="T31" i="21"/>
  <c r="T47" i="21"/>
  <c r="T63" i="21"/>
  <c r="T79" i="21"/>
  <c r="T95" i="21"/>
  <c r="T151" i="21"/>
  <c r="T167" i="21"/>
  <c r="T183" i="21"/>
  <c r="U199" i="21"/>
  <c r="T235" i="21"/>
  <c r="S39" i="21"/>
  <c r="S55" i="21"/>
  <c r="S71" i="21"/>
  <c r="S87" i="21"/>
  <c r="S103" i="21"/>
  <c r="S159" i="21"/>
  <c r="S175" i="21"/>
  <c r="T191" i="21"/>
  <c r="T207" i="21"/>
  <c r="S243" i="21"/>
  <c r="R31" i="21"/>
  <c r="R63" i="21"/>
  <c r="R95" i="21"/>
  <c r="R185" i="21"/>
  <c r="Q38" i="21"/>
  <c r="Q54" i="21"/>
  <c r="Q70" i="21"/>
  <c r="Q85" i="21"/>
  <c r="Q101" i="21"/>
  <c r="Q165" i="21"/>
  <c r="Q233" i="21"/>
  <c r="W33" i="21"/>
  <c r="W49" i="21"/>
  <c r="W65" i="21"/>
  <c r="W81" i="21"/>
  <c r="W97" i="21"/>
  <c r="W157" i="21"/>
  <c r="W177" i="21"/>
  <c r="X197" i="21"/>
  <c r="W237" i="21"/>
  <c r="V37" i="21"/>
  <c r="V53" i="21"/>
  <c r="V69" i="21"/>
  <c r="V85" i="21"/>
  <c r="V101" i="21"/>
  <c r="V161" i="21"/>
  <c r="V181" i="21"/>
  <c r="W201" i="21"/>
  <c r="V249" i="21"/>
  <c r="U41" i="21"/>
  <c r="U57" i="21"/>
  <c r="U73" i="21"/>
  <c r="U89" i="21"/>
  <c r="U165" i="21"/>
  <c r="V189" i="21"/>
  <c r="V205" i="21"/>
  <c r="T29" i="21"/>
  <c r="T45" i="21"/>
  <c r="T61" i="21"/>
  <c r="T77" i="21"/>
  <c r="T93" i="21"/>
  <c r="T149" i="21"/>
  <c r="T173" i="21"/>
  <c r="U193" i="21"/>
  <c r="T233" i="21"/>
  <c r="S33" i="21"/>
  <c r="S49" i="21"/>
  <c r="S65" i="21"/>
  <c r="S81" i="21"/>
  <c r="S97" i="21"/>
  <c r="S157" i="21"/>
  <c r="S177" i="21"/>
  <c r="T197" i="21"/>
  <c r="S233" i="21"/>
  <c r="R27" i="21"/>
  <c r="R59" i="21"/>
  <c r="R91" i="21"/>
  <c r="X119" i="20"/>
  <c r="X135" i="20"/>
  <c r="X195" i="20"/>
  <c r="X231" i="20"/>
  <c r="X247" i="20"/>
  <c r="X20" i="20"/>
  <c r="X28" i="20"/>
  <c r="X36" i="20"/>
  <c r="X44" i="20"/>
  <c r="X52" i="20"/>
  <c r="X60" i="20"/>
  <c r="X68" i="20"/>
  <c r="X76" i="20"/>
  <c r="X84" i="20"/>
  <c r="X92" i="20"/>
  <c r="X100" i="20"/>
  <c r="W108" i="20"/>
  <c r="W116" i="20"/>
  <c r="W124" i="20"/>
  <c r="W132" i="20"/>
  <c r="W140" i="20"/>
  <c r="X148" i="20"/>
  <c r="X156" i="20"/>
  <c r="X164" i="20"/>
  <c r="X172" i="20"/>
  <c r="X180" i="20"/>
  <c r="X188" i="20"/>
  <c r="W196" i="20"/>
  <c r="W204" i="20"/>
  <c r="W230" i="20"/>
  <c r="W238" i="20"/>
  <c r="W248" i="20"/>
  <c r="V14" i="20"/>
  <c r="W22" i="20"/>
  <c r="W30" i="20"/>
  <c r="W38" i="20"/>
  <c r="W46" i="20"/>
  <c r="W54" i="20"/>
  <c r="W62" i="20"/>
  <c r="W70" i="20"/>
  <c r="W78" i="20"/>
  <c r="W86" i="20"/>
  <c r="W94" i="20"/>
  <c r="W102" i="20"/>
  <c r="V110" i="20"/>
  <c r="V118" i="20"/>
  <c r="V126" i="20"/>
  <c r="V134" i="20"/>
  <c r="V142" i="20"/>
  <c r="W150" i="20"/>
  <c r="W158" i="20"/>
  <c r="W166" i="20"/>
  <c r="W174" i="20"/>
  <c r="W182" i="20"/>
  <c r="V190" i="20"/>
  <c r="V198" i="20"/>
  <c r="V206" i="20"/>
  <c r="V232" i="20"/>
  <c r="V242" i="20"/>
  <c r="V250" i="20"/>
  <c r="U16" i="20"/>
  <c r="V24" i="20"/>
  <c r="V32" i="20"/>
  <c r="V40" i="20"/>
  <c r="V48" i="20"/>
  <c r="V56" i="20"/>
  <c r="V64" i="20"/>
  <c r="V72" i="20"/>
  <c r="V80" i="20"/>
  <c r="V88" i="20"/>
  <c r="V96" i="20"/>
  <c r="V104" i="20"/>
  <c r="U112" i="20"/>
  <c r="U120" i="20"/>
  <c r="U128" i="20"/>
  <c r="U136" i="20"/>
  <c r="U144" i="20"/>
  <c r="V152" i="20"/>
  <c r="V160" i="20"/>
  <c r="V168" i="20"/>
  <c r="V176" i="20"/>
  <c r="V184" i="20"/>
  <c r="U192" i="20"/>
  <c r="U200" i="20"/>
  <c r="U234" i="20"/>
  <c r="U244" i="20"/>
  <c r="U20" i="20"/>
  <c r="U28" i="20"/>
  <c r="U36" i="20"/>
  <c r="U44" i="20"/>
  <c r="U52" i="20"/>
  <c r="U60" i="20"/>
  <c r="U68" i="20"/>
  <c r="U76" i="20"/>
  <c r="U84" i="20"/>
  <c r="U92" i="20"/>
  <c r="U100" i="20"/>
  <c r="T108" i="20"/>
  <c r="T116" i="20"/>
  <c r="T124" i="20"/>
  <c r="T132" i="20"/>
  <c r="T140" i="20"/>
  <c r="U148" i="20"/>
  <c r="U156" i="20"/>
  <c r="U164" i="20"/>
  <c r="U172" i="20"/>
  <c r="U180" i="20"/>
  <c r="U188" i="20"/>
  <c r="T196" i="20"/>
  <c r="T204" i="20"/>
  <c r="T230" i="20"/>
  <c r="T238" i="20"/>
  <c r="T248" i="20"/>
  <c r="S16" i="20"/>
  <c r="T24" i="20"/>
  <c r="T32" i="20"/>
  <c r="T40" i="20"/>
  <c r="T48" i="20"/>
  <c r="T56" i="20"/>
  <c r="T64" i="20"/>
  <c r="T72" i="20"/>
  <c r="T80" i="20"/>
  <c r="T88" i="20"/>
  <c r="T96" i="20"/>
  <c r="T104" i="20"/>
  <c r="S112" i="20"/>
  <c r="S120" i="20"/>
  <c r="S128" i="20"/>
  <c r="S136" i="20"/>
  <c r="S144" i="20"/>
  <c r="T152" i="20"/>
  <c r="T160" i="20"/>
  <c r="T168" i="20"/>
  <c r="T176" i="20"/>
  <c r="T184" i="20"/>
  <c r="S192" i="20"/>
  <c r="S200" i="20"/>
  <c r="L208" i="20"/>
  <c r="S232" i="20"/>
  <c r="L240" i="20"/>
  <c r="S248" i="20"/>
  <c r="S21" i="20"/>
  <c r="S29" i="20"/>
  <c r="S37" i="20"/>
  <c r="S45" i="20"/>
  <c r="S53" i="20"/>
  <c r="S61" i="20"/>
  <c r="S69" i="20"/>
  <c r="S77" i="20"/>
  <c r="S85" i="20"/>
  <c r="S93" i="20"/>
  <c r="S101" i="20"/>
  <c r="R116" i="20"/>
  <c r="R132" i="20"/>
  <c r="S147" i="20"/>
  <c r="S155" i="20"/>
  <c r="S163" i="20"/>
  <c r="S171" i="20"/>
  <c r="S179" i="20"/>
  <c r="S187" i="20"/>
  <c r="R201" i="20"/>
  <c r="R232" i="20"/>
  <c r="R248" i="20"/>
  <c r="Q82" i="21"/>
  <c r="Q98" i="21"/>
  <c r="Q158" i="21"/>
  <c r="Q174" i="21"/>
  <c r="Q232" i="21"/>
  <c r="Q250" i="21"/>
  <c r="W154" i="21"/>
  <c r="W186" i="21"/>
  <c r="W248" i="21"/>
  <c r="W24" i="21"/>
  <c r="V42" i="21"/>
  <c r="V58" i="21"/>
  <c r="V74" i="21"/>
  <c r="V90" i="21"/>
  <c r="V150" i="21"/>
  <c r="V166" i="21"/>
  <c r="V182" i="21"/>
  <c r="V244" i="21"/>
  <c r="V22" i="21"/>
  <c r="U38" i="21"/>
  <c r="U54" i="21"/>
  <c r="U70" i="21"/>
  <c r="U86" i="21"/>
  <c r="U102" i="21"/>
  <c r="U162" i="21"/>
  <c r="U178" i="21"/>
  <c r="U236" i="21"/>
  <c r="U20" i="21"/>
  <c r="T34" i="21"/>
  <c r="T50" i="21"/>
  <c r="T66" i="21"/>
  <c r="T82" i="21"/>
  <c r="T98" i="21"/>
  <c r="T158" i="21"/>
  <c r="T174" i="21"/>
  <c r="T232" i="21"/>
  <c r="T250" i="21"/>
  <c r="M26" i="21"/>
  <c r="S42" i="21"/>
  <c r="S58" i="21"/>
  <c r="S74" i="21"/>
  <c r="S90" i="21"/>
  <c r="S150" i="21"/>
  <c r="S166" i="21"/>
  <c r="S182" i="21"/>
  <c r="L240" i="21"/>
  <c r="S20" i="21"/>
  <c r="R29" i="21"/>
  <c r="R45" i="21"/>
  <c r="R61" i="21"/>
  <c r="R77" i="21"/>
  <c r="R93" i="21"/>
  <c r="R157" i="21"/>
  <c r="W17" i="20"/>
  <c r="W119" i="20"/>
  <c r="W135" i="20"/>
  <c r="W195" i="20"/>
  <c r="W231" i="20"/>
  <c r="W247" i="20"/>
  <c r="V115" i="20"/>
  <c r="V131" i="20"/>
  <c r="V191" i="20"/>
  <c r="V207" i="20"/>
  <c r="V243" i="20"/>
  <c r="U111" i="20"/>
  <c r="U127" i="20"/>
  <c r="U143" i="20"/>
  <c r="U203" i="20"/>
  <c r="U239" i="20"/>
  <c r="T107" i="20"/>
  <c r="T123" i="20"/>
  <c r="T139" i="20"/>
  <c r="T199" i="20"/>
  <c r="T235" i="20"/>
  <c r="S17" i="20"/>
  <c r="S119" i="20"/>
  <c r="S135" i="20"/>
  <c r="S195" i="20"/>
  <c r="S231" i="20"/>
  <c r="S247" i="20"/>
  <c r="S24" i="20"/>
  <c r="S32" i="20"/>
  <c r="S40" i="20"/>
  <c r="S48" i="20"/>
  <c r="S56" i="20"/>
  <c r="S64" i="20"/>
  <c r="S72" i="20"/>
  <c r="S80" i="20"/>
  <c r="S88" i="20"/>
  <c r="S96" i="20"/>
  <c r="S104" i="20"/>
  <c r="R118" i="20"/>
  <c r="R134" i="20"/>
  <c r="S148" i="20"/>
  <c r="S156" i="20"/>
  <c r="S164" i="20"/>
  <c r="S172" i="20"/>
  <c r="S180" i="20"/>
  <c r="S188" i="20"/>
  <c r="R203" i="20"/>
  <c r="R230" i="20"/>
  <c r="R246" i="20"/>
  <c r="J109" i="21"/>
  <c r="J113" i="21"/>
  <c r="J117" i="21"/>
  <c r="J121" i="21"/>
  <c r="J125" i="21"/>
  <c r="J129" i="21"/>
  <c r="J133" i="21"/>
  <c r="J137" i="21"/>
  <c r="J141" i="21"/>
  <c r="J145" i="21"/>
  <c r="J211" i="21"/>
  <c r="J215" i="21"/>
  <c r="J219" i="21"/>
  <c r="J223" i="21"/>
  <c r="J227" i="21"/>
  <c r="E2" i="20"/>
  <c r="I30" i="11"/>
  <c r="E248" i="11"/>
  <c r="I24" i="11"/>
  <c r="E226" i="11"/>
  <c r="I26" i="11"/>
  <c r="E244" i="11"/>
  <c r="I20" i="11"/>
  <c r="E218" i="11"/>
  <c r="I243" i="11"/>
  <c r="E224" i="11"/>
  <c r="I237" i="11"/>
  <c r="E198" i="11"/>
  <c r="I79" i="11"/>
  <c r="I73" i="11"/>
  <c r="E231" i="11"/>
  <c r="I238" i="11"/>
  <c r="I219" i="11"/>
  <c r="I232" i="11"/>
  <c r="I213" i="11"/>
  <c r="I234" i="11"/>
  <c r="I215" i="11"/>
  <c r="I228" i="11"/>
  <c r="I209" i="11"/>
  <c r="I214" i="11"/>
  <c r="I195" i="11"/>
  <c r="I208" i="11"/>
  <c r="I189" i="11"/>
  <c r="I210" i="11"/>
  <c r="E220" i="11"/>
  <c r="E202" i="11"/>
  <c r="E183" i="11"/>
  <c r="E168" i="11"/>
  <c r="E149" i="11"/>
  <c r="G18" i="11"/>
  <c r="E187" i="11"/>
  <c r="E156" i="11"/>
  <c r="E236" i="11"/>
  <c r="E210" i="11"/>
  <c r="E191" i="11"/>
  <c r="E160" i="11"/>
  <c r="E141" i="11"/>
  <c r="G247" i="11"/>
  <c r="E197" i="11"/>
  <c r="G114" i="11"/>
  <c r="E235" i="11"/>
  <c r="E204" i="11"/>
  <c r="I95" i="11"/>
  <c r="I89" i="11"/>
  <c r="E239" i="11"/>
  <c r="E208" i="11"/>
  <c r="E189" i="11"/>
  <c r="G98" i="11"/>
  <c r="E227" i="11"/>
  <c r="E196" i="11"/>
  <c r="E177" i="11"/>
  <c r="G74" i="11"/>
  <c r="G84" i="11"/>
  <c r="E166" i="11"/>
  <c r="E116" i="11"/>
  <c r="G175" i="11"/>
  <c r="G22" i="11"/>
  <c r="G16" i="11"/>
  <c r="C213" i="11"/>
  <c r="H150" i="11"/>
  <c r="C34" i="11"/>
  <c r="H16" i="11"/>
  <c r="C113" i="11"/>
  <c r="G225" i="11"/>
  <c r="G227" i="11"/>
  <c r="G221" i="11"/>
  <c r="C173" i="11"/>
  <c r="H54" i="11"/>
  <c r="C191" i="11"/>
  <c r="E121" i="11"/>
  <c r="G231" i="11"/>
  <c r="G217" i="11"/>
  <c r="G219" i="11"/>
  <c r="G213" i="11"/>
  <c r="C165" i="11"/>
  <c r="H38" i="11"/>
  <c r="C175" i="11"/>
  <c r="H61" i="11"/>
  <c r="G183" i="11"/>
  <c r="G177" i="11"/>
  <c r="G179" i="11"/>
  <c r="G109" i="11"/>
  <c r="H67" i="11"/>
  <c r="H69" i="11"/>
  <c r="C249" i="11"/>
  <c r="E70" i="11"/>
  <c r="E20" i="11"/>
  <c r="G244" i="11"/>
  <c r="G171" i="11"/>
  <c r="G165" i="11"/>
  <c r="C117" i="11"/>
  <c r="H179" i="11"/>
  <c r="C79" i="11"/>
  <c r="H53" i="11"/>
  <c r="G135" i="11"/>
  <c r="G129" i="11"/>
  <c r="G131" i="11"/>
  <c r="G125" i="11"/>
  <c r="C77" i="11"/>
  <c r="H99" i="11"/>
  <c r="E92" i="11"/>
  <c r="E73" i="11"/>
  <c r="G127" i="11"/>
  <c r="G121" i="11"/>
  <c r="G123" i="11"/>
  <c r="G117" i="11"/>
  <c r="C69" i="11"/>
  <c r="H83" i="11"/>
  <c r="H190" i="11"/>
  <c r="H96" i="11"/>
  <c r="G87" i="11"/>
  <c r="G81" i="11"/>
  <c r="G83" i="11"/>
  <c r="C144" i="11"/>
  <c r="H161" i="11"/>
  <c r="H112" i="11"/>
  <c r="C97" i="11"/>
  <c r="H203" i="11"/>
  <c r="C103" i="11"/>
  <c r="C25" i="11"/>
  <c r="H236" i="11"/>
  <c r="H66" i="11"/>
  <c r="F125" i="11"/>
  <c r="F71" i="11"/>
  <c r="F61" i="11"/>
  <c r="F188" i="11"/>
  <c r="F129" i="11"/>
  <c r="F221" i="11"/>
  <c r="G205" i="11"/>
  <c r="H22" i="11"/>
  <c r="H24" i="11"/>
  <c r="C60" i="11"/>
  <c r="C19" i="11"/>
  <c r="C90" i="11"/>
  <c r="C169" i="11"/>
  <c r="H219" i="11"/>
  <c r="C119" i="11"/>
  <c r="F153" i="11"/>
  <c r="F107" i="11"/>
  <c r="F23" i="11"/>
  <c r="F233" i="11"/>
  <c r="F208" i="11"/>
  <c r="F30" i="11"/>
  <c r="F198" i="11"/>
  <c r="F172" i="11"/>
  <c r="J120" i="11"/>
  <c r="J245" i="11"/>
  <c r="J60" i="11"/>
  <c r="H233" i="11"/>
  <c r="H168" i="11"/>
  <c r="C163" i="11"/>
  <c r="H25" i="11"/>
  <c r="H64" i="11"/>
  <c r="F169" i="11"/>
  <c r="J128" i="11"/>
  <c r="F170" i="11"/>
  <c r="F47" i="11"/>
  <c r="F28" i="11"/>
  <c r="J155" i="11"/>
  <c r="K155" i="11" s="1"/>
  <c r="H154" i="11"/>
  <c r="H74" i="11"/>
  <c r="E2" i="11"/>
  <c r="H9" i="11" s="1"/>
  <c r="C102" i="11"/>
  <c r="H201" i="11"/>
  <c r="H72" i="11"/>
  <c r="C22" i="11"/>
  <c r="H121" i="11"/>
  <c r="H21" i="11"/>
  <c r="F241" i="11"/>
  <c r="F247" i="11"/>
  <c r="F250" i="11"/>
  <c r="F104" i="11"/>
  <c r="F187" i="11"/>
  <c r="F245" i="11"/>
  <c r="J130" i="11"/>
  <c r="J64" i="11"/>
  <c r="J92" i="11"/>
  <c r="F142" i="11"/>
  <c r="J169" i="11"/>
  <c r="J200" i="11"/>
  <c r="R200" i="11" s="1"/>
  <c r="F40" i="11"/>
  <c r="J40" i="11"/>
  <c r="F174" i="11"/>
  <c r="F139" i="11"/>
  <c r="J38" i="11"/>
  <c r="F176" i="11"/>
  <c r="J207" i="11"/>
  <c r="F148" i="11"/>
  <c r="J28" i="11"/>
  <c r="K107" i="11"/>
  <c r="J220" i="11"/>
  <c r="J58" i="11"/>
  <c r="J227" i="11"/>
  <c r="R245" i="11"/>
  <c r="F109" i="11"/>
  <c r="F66" i="11"/>
  <c r="J111" i="11"/>
  <c r="J243" i="11"/>
  <c r="K92" i="11"/>
  <c r="L92" i="11" s="1"/>
  <c r="F228" i="11"/>
  <c r="J174" i="11"/>
  <c r="K174" i="11" s="1"/>
  <c r="J190" i="11"/>
  <c r="J242" i="11"/>
  <c r="K242" i="11" s="1"/>
  <c r="J219" i="11"/>
  <c r="F7" i="11"/>
  <c r="J161" i="11"/>
  <c r="J61" i="11"/>
  <c r="R232" i="11"/>
  <c r="J223" i="11"/>
  <c r="J229" i="11"/>
  <c r="G5" i="11"/>
  <c r="R55" i="11"/>
  <c r="R64" i="11"/>
  <c r="R238" i="11"/>
  <c r="R186" i="11"/>
  <c r="K59" i="11"/>
  <c r="L59" i="11" s="1"/>
  <c r="T59" i="11"/>
  <c r="I126" i="11"/>
  <c r="I107" i="11"/>
  <c r="I120" i="11"/>
  <c r="I101" i="11"/>
  <c r="I122" i="11"/>
  <c r="I103" i="11"/>
  <c r="I116" i="11"/>
  <c r="I97" i="11"/>
  <c r="I102" i="11"/>
  <c r="I83" i="11"/>
  <c r="I96" i="11"/>
  <c r="I77" i="11"/>
  <c r="I34" i="11"/>
  <c r="I28" i="11"/>
  <c r="E90" i="11"/>
  <c r="E71" i="11"/>
  <c r="I78" i="11"/>
  <c r="I59" i="11"/>
  <c r="I72" i="11"/>
  <c r="I53" i="11"/>
  <c r="I74" i="11"/>
  <c r="I55" i="11"/>
  <c r="I68" i="11"/>
  <c r="I49" i="11"/>
  <c r="I54" i="11"/>
  <c r="I35" i="11"/>
  <c r="I48" i="11"/>
  <c r="I29" i="11"/>
  <c r="I175" i="11"/>
  <c r="I169" i="11"/>
  <c r="E42" i="11"/>
  <c r="E23" i="11"/>
  <c r="E245" i="11"/>
  <c r="G210" i="11"/>
  <c r="E46" i="11"/>
  <c r="E27" i="11"/>
  <c r="I191" i="11"/>
  <c r="I185" i="11"/>
  <c r="E50" i="11"/>
  <c r="E31" i="11"/>
  <c r="E237" i="11"/>
  <c r="G194" i="11"/>
  <c r="E56" i="11"/>
  <c r="E37" i="11"/>
  <c r="E94" i="11"/>
  <c r="E75" i="11"/>
  <c r="I50" i="11"/>
  <c r="I44" i="11"/>
  <c r="E98" i="11"/>
  <c r="E79" i="11"/>
  <c r="E48" i="11"/>
  <c r="E29" i="11"/>
  <c r="E86" i="11"/>
  <c r="E67" i="11"/>
  <c r="E36" i="11"/>
  <c r="E17" i="11"/>
  <c r="C246" i="11"/>
  <c r="C236" i="11"/>
  <c r="E83" i="11"/>
  <c r="E33" i="11"/>
  <c r="G41" i="11"/>
  <c r="G208" i="11"/>
  <c r="C168" i="11"/>
  <c r="C110" i="11"/>
  <c r="H209" i="11"/>
  <c r="H120" i="11"/>
  <c r="C68" i="11"/>
  <c r="G172" i="11"/>
  <c r="G174" i="11"/>
  <c r="G168" i="11"/>
  <c r="C128" i="11"/>
  <c r="C30" i="11"/>
  <c r="H129" i="11"/>
  <c r="E217" i="11"/>
  <c r="G154" i="11"/>
  <c r="G164" i="11"/>
  <c r="G166" i="11"/>
  <c r="G160" i="11"/>
  <c r="C120" i="11"/>
  <c r="C14" i="11"/>
  <c r="H113" i="11"/>
  <c r="H165" i="11"/>
  <c r="C20" i="11"/>
  <c r="G124" i="11"/>
  <c r="G126" i="11"/>
  <c r="G120" i="11"/>
  <c r="C190" i="11"/>
  <c r="H42" i="11"/>
  <c r="C204" i="11"/>
  <c r="C70" i="11"/>
  <c r="E212" i="11"/>
  <c r="G106" i="11"/>
  <c r="G118" i="11"/>
  <c r="G112" i="11"/>
  <c r="C72" i="11"/>
  <c r="C155" i="11"/>
  <c r="H17" i="11"/>
  <c r="H159" i="11"/>
  <c r="C209" i="11"/>
  <c r="G76" i="11"/>
  <c r="G78" i="11"/>
  <c r="G72" i="11"/>
  <c r="C32" i="11"/>
  <c r="C75" i="11"/>
  <c r="C146" i="11"/>
  <c r="E169" i="11"/>
  <c r="G58" i="11"/>
  <c r="G68" i="11"/>
  <c r="G70" i="11"/>
  <c r="G64" i="11"/>
  <c r="C24" i="11"/>
  <c r="C59" i="11"/>
  <c r="C130" i="11"/>
  <c r="H208" i="11"/>
  <c r="C161" i="11"/>
  <c r="G28" i="11"/>
  <c r="G30" i="11"/>
  <c r="G24" i="11"/>
  <c r="C43" i="11"/>
  <c r="H216" i="11"/>
  <c r="C108" i="11"/>
  <c r="C115" i="11"/>
  <c r="H41" i="11"/>
  <c r="H128" i="11"/>
  <c r="H166" i="11"/>
  <c r="C42" i="11"/>
  <c r="F206" i="11"/>
  <c r="F101" i="11"/>
  <c r="F81" i="11"/>
  <c r="F84" i="11"/>
  <c r="F92" i="11"/>
  <c r="F15" i="11"/>
  <c r="Q153" i="21"/>
  <c r="Q40" i="21"/>
  <c r="Q72" i="21"/>
  <c r="Q152" i="21"/>
  <c r="Q184" i="21"/>
  <c r="Q36" i="21"/>
  <c r="Q68" i="21"/>
  <c r="Q100" i="21"/>
  <c r="X201" i="20"/>
  <c r="X117" i="20"/>
  <c r="X133" i="20"/>
  <c r="W185" i="21"/>
  <c r="W56" i="21"/>
  <c r="W88" i="21"/>
  <c r="W160" i="21"/>
  <c r="X190" i="21"/>
  <c r="X206" i="21"/>
  <c r="W36" i="21"/>
  <c r="W68" i="21"/>
  <c r="W100" i="21"/>
  <c r="X27" i="20"/>
  <c r="X35" i="20"/>
  <c r="X43" i="20"/>
  <c r="X51" i="20"/>
  <c r="X59" i="20"/>
  <c r="X67" i="20"/>
  <c r="X75" i="20"/>
  <c r="X83" i="20"/>
  <c r="X87" i="20"/>
  <c r="X95" i="20"/>
  <c r="X103" i="20"/>
  <c r="X153" i="20"/>
  <c r="X161" i="20"/>
  <c r="X169" i="20"/>
  <c r="X177" i="20"/>
  <c r="X185" i="20"/>
  <c r="W197" i="20"/>
  <c r="W109" i="20"/>
  <c r="W125" i="20"/>
  <c r="W141" i="20"/>
  <c r="V32" i="21"/>
  <c r="V64" i="21"/>
  <c r="V96" i="21"/>
  <c r="V168" i="21"/>
  <c r="W194" i="21"/>
  <c r="V238" i="21"/>
  <c r="V44" i="21"/>
  <c r="V76" i="21"/>
  <c r="W106" i="21"/>
  <c r="W25" i="20"/>
  <c r="W33" i="20"/>
  <c r="W41" i="20"/>
  <c r="W49" i="20"/>
  <c r="W57" i="20"/>
  <c r="W65" i="20"/>
  <c r="W73" i="20"/>
  <c r="W81" i="20"/>
  <c r="W89" i="20"/>
  <c r="W97" i="20"/>
  <c r="W147" i="20"/>
  <c r="W155" i="20"/>
  <c r="W163" i="20"/>
  <c r="W171" i="20"/>
  <c r="W179" i="20"/>
  <c r="W187" i="20"/>
  <c r="V201" i="20"/>
  <c r="V113" i="20"/>
  <c r="V129" i="20"/>
  <c r="V145" i="20"/>
  <c r="U153" i="21"/>
  <c r="U40" i="21"/>
  <c r="U72" i="21"/>
  <c r="V104" i="21"/>
  <c r="U176" i="21"/>
  <c r="V198" i="21"/>
  <c r="U245" i="21"/>
  <c r="U52" i="21"/>
  <c r="U84" i="21"/>
  <c r="V25" i="20"/>
  <c r="V33" i="20"/>
  <c r="V41" i="20"/>
  <c r="V49" i="20"/>
  <c r="V57" i="20"/>
  <c r="V65" i="20"/>
  <c r="V73" i="20"/>
  <c r="V81" i="20"/>
  <c r="V89" i="20"/>
  <c r="V97" i="20"/>
  <c r="V147" i="20"/>
  <c r="V155" i="20"/>
  <c r="V163" i="20"/>
  <c r="V171" i="20"/>
  <c r="V179" i="20"/>
  <c r="V187" i="20"/>
  <c r="U201" i="20"/>
  <c r="U113" i="20"/>
  <c r="U129" i="20"/>
  <c r="U145" i="20"/>
  <c r="T153" i="21"/>
  <c r="T40" i="21"/>
  <c r="T72" i="21"/>
  <c r="U104" i="21"/>
  <c r="T176" i="21"/>
  <c r="U198" i="21"/>
  <c r="T245" i="21"/>
  <c r="T52" i="21"/>
  <c r="T84" i="21"/>
  <c r="U27" i="20"/>
  <c r="U35" i="20"/>
  <c r="U43" i="20"/>
  <c r="U51" i="20"/>
  <c r="U59" i="20"/>
  <c r="U67" i="20"/>
  <c r="U75" i="20"/>
  <c r="U83" i="20"/>
  <c r="U91" i="20"/>
  <c r="U99" i="20"/>
  <c r="U149" i="20"/>
  <c r="U157" i="20"/>
  <c r="U165" i="20"/>
  <c r="U173" i="20"/>
  <c r="U181" i="20"/>
  <c r="T189" i="20"/>
  <c r="T205" i="20"/>
  <c r="T109" i="20"/>
  <c r="T125" i="20"/>
  <c r="T141" i="20"/>
  <c r="S185" i="21"/>
  <c r="S56" i="21"/>
  <c r="S88" i="21"/>
  <c r="S160" i="21"/>
  <c r="T190" i="21"/>
  <c r="T206" i="21"/>
  <c r="S36" i="21"/>
  <c r="S68" i="21"/>
  <c r="S100" i="21"/>
  <c r="X18" i="20"/>
  <c r="X112" i="20"/>
  <c r="X120" i="20"/>
  <c r="X128" i="20"/>
  <c r="X136" i="20"/>
  <c r="X144" i="20"/>
  <c r="X196" i="20"/>
  <c r="X204" i="20"/>
  <c r="X234" i="20"/>
  <c r="X244" i="20"/>
  <c r="T25" i="20"/>
  <c r="T33" i="20"/>
  <c r="T41" i="20"/>
  <c r="T49" i="20"/>
  <c r="T57" i="20"/>
  <c r="T65" i="20"/>
  <c r="T73" i="20"/>
  <c r="T81" i="20"/>
  <c r="T89" i="20"/>
  <c r="T97" i="20"/>
  <c r="T147" i="20"/>
  <c r="T155" i="20"/>
  <c r="T163" i="20"/>
  <c r="T171" i="20"/>
  <c r="T179" i="20"/>
  <c r="T187" i="20"/>
  <c r="S201" i="20"/>
  <c r="S117" i="20"/>
  <c r="S133" i="20"/>
  <c r="Q29" i="21"/>
  <c r="Q37" i="21"/>
  <c r="Q45" i="21"/>
  <c r="Q53" i="21"/>
  <c r="Q61" i="21"/>
  <c r="Q69" i="21"/>
  <c r="Q79" i="21"/>
  <c r="Q95" i="21"/>
  <c r="Q151" i="21"/>
  <c r="Q167" i="21"/>
  <c r="Q183" i="21"/>
  <c r="Q239" i="21"/>
  <c r="W39" i="21"/>
  <c r="W55" i="21"/>
  <c r="W71" i="21"/>
  <c r="W87" i="21"/>
  <c r="W103" i="21"/>
  <c r="W159" i="21"/>
  <c r="W175" i="21"/>
  <c r="X191" i="21"/>
  <c r="X207" i="21"/>
  <c r="W243" i="21"/>
  <c r="V27" i="21"/>
  <c r="V43" i="21"/>
  <c r="V59" i="21"/>
  <c r="V75" i="21"/>
  <c r="V91" i="21"/>
  <c r="V147" i="21"/>
  <c r="V163" i="21"/>
  <c r="V179" i="21"/>
  <c r="W195" i="21"/>
  <c r="V231" i="21"/>
  <c r="V247" i="21"/>
  <c r="U31" i="21"/>
  <c r="U47" i="21"/>
  <c r="U63" i="21"/>
  <c r="U79" i="21"/>
  <c r="U95" i="21"/>
  <c r="U151" i="21"/>
  <c r="U167" i="21"/>
  <c r="U183" i="21"/>
  <c r="V199" i="21"/>
  <c r="U235" i="21"/>
  <c r="S7" i="21"/>
  <c r="T35" i="21"/>
  <c r="T51" i="21"/>
  <c r="T67" i="21"/>
  <c r="T83" i="21"/>
  <c r="T99" i="21"/>
  <c r="T155" i="21"/>
  <c r="T187" i="21"/>
  <c r="U203" i="21"/>
  <c r="T239" i="21"/>
  <c r="S27" i="21"/>
  <c r="S43" i="21"/>
  <c r="S59" i="21"/>
  <c r="S75" i="21"/>
  <c r="S91" i="21"/>
  <c r="S147" i="21"/>
  <c r="S163" i="21"/>
  <c r="S179" i="21"/>
  <c r="T195" i="21"/>
  <c r="S231" i="21"/>
  <c r="S247" i="21"/>
  <c r="R39" i="21"/>
  <c r="R71" i="21"/>
  <c r="R103" i="21"/>
  <c r="X17" i="20"/>
  <c r="Q42" i="21"/>
  <c r="Q58" i="21"/>
  <c r="Q74" i="21"/>
  <c r="Q89" i="21"/>
  <c r="Q149" i="21"/>
  <c r="Q173" i="21"/>
  <c r="Q237" i="21"/>
  <c r="W37" i="21"/>
  <c r="W53" i="21"/>
  <c r="W69" i="21"/>
  <c r="W85" i="21"/>
  <c r="W101" i="21"/>
  <c r="W161" i="21"/>
  <c r="W181" i="21"/>
  <c r="X201" i="21"/>
  <c r="W249" i="21"/>
  <c r="V41" i="21"/>
  <c r="V57" i="21"/>
  <c r="V73" i="21"/>
  <c r="V89" i="21"/>
  <c r="V165" i="21"/>
  <c r="W189" i="21"/>
  <c r="W205" i="21"/>
  <c r="U29" i="21"/>
  <c r="U45" i="21"/>
  <c r="U61" i="21"/>
  <c r="U77" i="21"/>
  <c r="U93" i="21"/>
  <c r="U149" i="21"/>
  <c r="U173" i="21"/>
  <c r="V193" i="21"/>
  <c r="U233" i="21"/>
  <c r="T33" i="21"/>
  <c r="T49" i="21"/>
  <c r="T65" i="21"/>
  <c r="T81" i="21"/>
  <c r="T97" i="21"/>
  <c r="T157" i="21"/>
  <c r="T177" i="21"/>
  <c r="U197" i="21"/>
  <c r="T237" i="21"/>
  <c r="S37" i="21"/>
  <c r="S53" i="21"/>
  <c r="S69" i="21"/>
  <c r="S85" i="21"/>
  <c r="S101" i="21"/>
  <c r="S161" i="21"/>
  <c r="S181" i="21"/>
  <c r="T201" i="21"/>
  <c r="S237" i="21"/>
  <c r="R35" i="21"/>
  <c r="R67" i="21"/>
  <c r="R99" i="21"/>
  <c r="X107" i="20"/>
  <c r="X123" i="20"/>
  <c r="X139" i="20"/>
  <c r="X199" i="20"/>
  <c r="X235" i="20"/>
  <c r="W14" i="20"/>
  <c r="X22" i="20"/>
  <c r="X30" i="20"/>
  <c r="X38" i="20"/>
  <c r="X46" i="20"/>
  <c r="X54" i="20"/>
  <c r="X62" i="20"/>
  <c r="X70" i="20"/>
  <c r="X78" i="20"/>
  <c r="X86" i="20"/>
  <c r="X94" i="20"/>
  <c r="X102" i="20"/>
  <c r="W110" i="20"/>
  <c r="W118" i="20"/>
  <c r="W126" i="20"/>
  <c r="W134" i="20"/>
  <c r="W142" i="20"/>
  <c r="X150" i="20"/>
  <c r="X158" i="20"/>
  <c r="X166" i="20"/>
  <c r="X174" i="20"/>
  <c r="X182" i="20"/>
  <c r="W190" i="20"/>
  <c r="W198" i="20"/>
  <c r="W206" i="20"/>
  <c r="W232" i="20"/>
  <c r="W242" i="20"/>
  <c r="W250" i="20"/>
  <c r="V16" i="20"/>
  <c r="W24" i="20"/>
  <c r="W32" i="20"/>
  <c r="W40" i="20"/>
  <c r="W48" i="20"/>
  <c r="W56" i="20"/>
  <c r="W64" i="20"/>
  <c r="W72" i="20"/>
  <c r="W80" i="20"/>
  <c r="W88" i="20"/>
  <c r="W96" i="20"/>
  <c r="W104" i="20"/>
  <c r="V112" i="20"/>
  <c r="V120" i="20"/>
  <c r="V128" i="20"/>
  <c r="V136" i="20"/>
  <c r="V144" i="20"/>
  <c r="W152" i="20"/>
  <c r="W160" i="20"/>
  <c r="W168" i="20"/>
  <c r="W176" i="20"/>
  <c r="W184" i="20"/>
  <c r="V192" i="20"/>
  <c r="V200" i="20"/>
  <c r="V234" i="20"/>
  <c r="V244" i="20"/>
  <c r="U18" i="20"/>
  <c r="V26" i="20"/>
  <c r="V34" i="20"/>
  <c r="V42" i="20"/>
  <c r="V50" i="20"/>
  <c r="V58" i="20"/>
  <c r="V66" i="20"/>
  <c r="V74" i="20"/>
  <c r="V82" i="20"/>
  <c r="V90" i="20"/>
  <c r="V98" i="20"/>
  <c r="U106" i="20"/>
  <c r="U114" i="20"/>
  <c r="U122" i="20"/>
  <c r="U130" i="20"/>
  <c r="U138" i="20"/>
  <c r="V146" i="20"/>
  <c r="V154" i="20"/>
  <c r="V162" i="20"/>
  <c r="V170" i="20"/>
  <c r="V178" i="20"/>
  <c r="V186" i="20"/>
  <c r="U194" i="20"/>
  <c r="U202" i="20"/>
  <c r="U236" i="20"/>
  <c r="U246" i="20"/>
  <c r="T14" i="20"/>
  <c r="U22" i="20"/>
  <c r="U30" i="20"/>
  <c r="U38" i="20"/>
  <c r="U46" i="20"/>
  <c r="U54" i="20"/>
  <c r="U62" i="20"/>
  <c r="U70" i="20"/>
  <c r="U78" i="20"/>
  <c r="U86" i="20"/>
  <c r="U94" i="20"/>
  <c r="U102" i="20"/>
  <c r="T110" i="20"/>
  <c r="T118" i="20"/>
  <c r="T126" i="20"/>
  <c r="T134" i="20"/>
  <c r="T142" i="20"/>
  <c r="U150" i="20"/>
  <c r="U158" i="20"/>
  <c r="U166" i="20"/>
  <c r="U174" i="20"/>
  <c r="U182" i="20"/>
  <c r="T190" i="20"/>
  <c r="T198" i="20"/>
  <c r="T206" i="20"/>
  <c r="T232" i="20"/>
  <c r="T242" i="20"/>
  <c r="T250" i="20"/>
  <c r="S18" i="20"/>
  <c r="T26" i="20"/>
  <c r="T34" i="20"/>
  <c r="T42" i="20"/>
  <c r="T50" i="20"/>
  <c r="T58" i="20"/>
  <c r="T66" i="20"/>
  <c r="T74" i="20"/>
  <c r="T82" i="20"/>
  <c r="T90" i="20"/>
  <c r="T98" i="20"/>
  <c r="S106" i="20"/>
  <c r="S114" i="20"/>
  <c r="S122" i="20"/>
  <c r="S130" i="20"/>
  <c r="S138" i="20"/>
  <c r="T146" i="20"/>
  <c r="T154" i="20"/>
  <c r="T162" i="20"/>
  <c r="T170" i="20"/>
  <c r="T178" i="20"/>
  <c r="T186" i="20"/>
  <c r="S194" i="20"/>
  <c r="S202" i="20"/>
  <c r="S234" i="20"/>
  <c r="S242" i="20"/>
  <c r="S250" i="20"/>
  <c r="S23" i="20"/>
  <c r="S31" i="20"/>
  <c r="S39" i="20"/>
  <c r="S47" i="20"/>
  <c r="S55" i="20"/>
  <c r="S63" i="20"/>
  <c r="S71" i="20"/>
  <c r="S79" i="20"/>
  <c r="S87" i="20"/>
  <c r="S95" i="20"/>
  <c r="S103" i="20"/>
  <c r="R120" i="20"/>
  <c r="R136" i="20"/>
  <c r="S149" i="20"/>
  <c r="S157" i="20"/>
  <c r="S165" i="20"/>
  <c r="S173" i="20"/>
  <c r="S181" i="20"/>
  <c r="R189" i="20"/>
  <c r="R205" i="20"/>
  <c r="R236" i="20"/>
  <c r="Q86" i="21"/>
  <c r="Q102" i="21"/>
  <c r="Q162" i="21"/>
  <c r="Q178" i="21"/>
  <c r="Q236" i="21"/>
  <c r="X20" i="21"/>
  <c r="W34" i="21"/>
  <c r="W50" i="21"/>
  <c r="W66" i="21"/>
  <c r="W82" i="21"/>
  <c r="W98" i="21"/>
  <c r="W158" i="21"/>
  <c r="W174" i="21"/>
  <c r="W232" i="21"/>
  <c r="W250" i="21"/>
  <c r="V154" i="21"/>
  <c r="V186" i="21"/>
  <c r="V248" i="21"/>
  <c r="V24" i="21"/>
  <c r="U42" i="21"/>
  <c r="U58" i="21"/>
  <c r="U74" i="21"/>
  <c r="U90" i="21"/>
  <c r="U150" i="21"/>
  <c r="U166" i="21"/>
  <c r="U182" i="21"/>
  <c r="U244" i="21"/>
  <c r="U22" i="21"/>
  <c r="T38" i="21"/>
  <c r="T54" i="21"/>
  <c r="T70" i="21"/>
  <c r="T86" i="21"/>
  <c r="T102" i="21"/>
  <c r="T162" i="21"/>
  <c r="T178" i="21"/>
  <c r="T236" i="21"/>
  <c r="T20" i="21"/>
  <c r="S154" i="21"/>
  <c r="S186" i="21"/>
  <c r="S244" i="21"/>
  <c r="S22" i="21"/>
  <c r="R33" i="21"/>
  <c r="R49" i="21"/>
  <c r="R65" i="21"/>
  <c r="R81" i="21"/>
  <c r="R97" i="21"/>
  <c r="R165" i="21"/>
  <c r="W107" i="20"/>
  <c r="W123" i="20"/>
  <c r="W139" i="20"/>
  <c r="W199" i="20"/>
  <c r="W235" i="20"/>
  <c r="V17" i="20"/>
  <c r="V119" i="20"/>
  <c r="V135" i="20"/>
  <c r="V195" i="20"/>
  <c r="V231" i="20"/>
  <c r="V247" i="20"/>
  <c r="U115" i="20"/>
  <c r="U131" i="20"/>
  <c r="U191" i="20"/>
  <c r="U207" i="20"/>
  <c r="U243" i="20"/>
  <c r="T111" i="20"/>
  <c r="T127" i="20"/>
  <c r="T143" i="20"/>
  <c r="T203" i="20"/>
  <c r="T239" i="20"/>
  <c r="S107" i="20"/>
  <c r="S123" i="20"/>
  <c r="S139" i="20"/>
  <c r="S199" i="20"/>
  <c r="S235" i="20"/>
  <c r="R16" i="20"/>
  <c r="S26" i="20"/>
  <c r="S34" i="20"/>
  <c r="S42" i="20"/>
  <c r="S50" i="20"/>
  <c r="S58" i="20"/>
  <c r="S66" i="20"/>
  <c r="S74" i="20"/>
  <c r="S82" i="20"/>
  <c r="S90" i="20"/>
  <c r="S98" i="20"/>
  <c r="R106" i="20"/>
  <c r="R122" i="20"/>
  <c r="R138" i="20"/>
  <c r="S150" i="20"/>
  <c r="S158" i="20"/>
  <c r="S166" i="20"/>
  <c r="S174" i="20"/>
  <c r="S182" i="20"/>
  <c r="R191" i="20"/>
  <c r="R207" i="20"/>
  <c r="R234" i="20"/>
  <c r="F6" i="21"/>
  <c r="J110" i="21"/>
  <c r="J114" i="21"/>
  <c r="J118" i="21"/>
  <c r="J122" i="21"/>
  <c r="J126" i="21"/>
  <c r="J130" i="21"/>
  <c r="J134" i="21"/>
  <c r="J138" i="21"/>
  <c r="J142" i="21"/>
  <c r="J146" i="21"/>
  <c r="J212" i="21"/>
  <c r="J216" i="21"/>
  <c r="J220" i="21"/>
  <c r="J224" i="21"/>
  <c r="J228" i="21"/>
  <c r="I222" i="11"/>
  <c r="I203" i="11"/>
  <c r="I216" i="11"/>
  <c r="I197" i="11"/>
  <c r="I218" i="11"/>
  <c r="I199" i="11"/>
  <c r="I212" i="11"/>
  <c r="I193" i="11"/>
  <c r="I198" i="11"/>
  <c r="I179" i="11"/>
  <c r="I192" i="11"/>
  <c r="I173" i="11"/>
  <c r="I194" i="11"/>
  <c r="I220" i="11"/>
  <c r="E186" i="11"/>
  <c r="E167" i="11"/>
  <c r="I174" i="11"/>
  <c r="I155" i="11"/>
  <c r="I168" i="11"/>
  <c r="I149" i="11"/>
  <c r="I170" i="11"/>
  <c r="I151" i="11"/>
  <c r="I164" i="11"/>
  <c r="I145" i="11"/>
  <c r="I150" i="11"/>
  <c r="I131" i="11"/>
  <c r="I144" i="11"/>
  <c r="I125" i="11"/>
  <c r="I130" i="11"/>
  <c r="I124" i="11"/>
  <c r="E138" i="11"/>
  <c r="E119" i="11"/>
  <c r="E104" i="11"/>
  <c r="E85" i="11"/>
  <c r="E142" i="11"/>
  <c r="E123" i="11"/>
  <c r="I146" i="11"/>
  <c r="I140" i="11"/>
  <c r="E146" i="11"/>
  <c r="E127" i="11"/>
  <c r="E96" i="11"/>
  <c r="E77" i="11"/>
  <c r="E152" i="11"/>
  <c r="E133" i="11"/>
  <c r="E190" i="11"/>
  <c r="E171" i="11"/>
  <c r="E140" i="11"/>
  <c r="I236" i="11"/>
  <c r="E194" i="11"/>
  <c r="E175" i="11"/>
  <c r="E144" i="11"/>
  <c r="E125" i="11"/>
  <c r="E182" i="11"/>
  <c r="E163" i="11"/>
  <c r="E132" i="11"/>
  <c r="E113" i="11"/>
  <c r="G207" i="11"/>
  <c r="G201" i="11"/>
  <c r="E38" i="11"/>
  <c r="E225" i="11"/>
  <c r="G180" i="11"/>
  <c r="G139" i="11"/>
  <c r="G133" i="11"/>
  <c r="C85" i="11"/>
  <c r="H115" i="11"/>
  <c r="C15" i="11"/>
  <c r="H224" i="11"/>
  <c r="G103" i="11"/>
  <c r="G97" i="11"/>
  <c r="G99" i="11"/>
  <c r="G93" i="11"/>
  <c r="C45" i="11"/>
  <c r="H35" i="11"/>
  <c r="E76" i="11"/>
  <c r="E57" i="11"/>
  <c r="G95" i="11"/>
  <c r="G89" i="11"/>
  <c r="G91" i="11"/>
  <c r="G85" i="11"/>
  <c r="C37" i="11"/>
  <c r="H19" i="11"/>
  <c r="H90" i="11"/>
  <c r="H77" i="11"/>
  <c r="G55" i="11"/>
  <c r="G49" i="11"/>
  <c r="G51" i="11"/>
  <c r="C80" i="11"/>
  <c r="H33" i="11"/>
  <c r="H221" i="11"/>
  <c r="C65" i="11"/>
  <c r="E179" i="11"/>
  <c r="E129" i="11"/>
  <c r="G233" i="11"/>
  <c r="G43" i="11"/>
  <c r="G37" i="11"/>
  <c r="H202" i="11"/>
  <c r="H164" i="11"/>
  <c r="H231" i="11"/>
  <c r="C164" i="11"/>
  <c r="C238" i="11"/>
  <c r="C228" i="11"/>
  <c r="C234" i="11"/>
  <c r="C224" i="11"/>
  <c r="H122" i="11"/>
  <c r="H84" i="11"/>
  <c r="E28" i="11"/>
  <c r="G250" i="11"/>
  <c r="C230" i="11"/>
  <c r="C220" i="11"/>
  <c r="C226" i="11"/>
  <c r="C216" i="11"/>
  <c r="C206" i="11"/>
  <c r="H68" i="11"/>
  <c r="H71" i="11"/>
  <c r="C116" i="11"/>
  <c r="G220" i="11"/>
  <c r="G222" i="11"/>
  <c r="G216" i="11"/>
  <c r="C125" i="11"/>
  <c r="C95" i="11"/>
  <c r="H175" i="11"/>
  <c r="H162" i="11"/>
  <c r="H188" i="11"/>
  <c r="H18" i="11"/>
  <c r="C118" i="11"/>
  <c r="H217" i="11"/>
  <c r="H136" i="11"/>
  <c r="F56" i="11"/>
  <c r="F197" i="11"/>
  <c r="F146" i="11"/>
  <c r="J103" i="11"/>
  <c r="F178" i="11"/>
  <c r="J116" i="11"/>
  <c r="C176" i="11"/>
  <c r="H225" i="11"/>
  <c r="H176" i="11"/>
  <c r="C121" i="11"/>
  <c r="H171" i="11"/>
  <c r="C71" i="11"/>
  <c r="H242" i="11"/>
  <c r="H204" i="11"/>
  <c r="H34" i="11"/>
  <c r="F91" i="11"/>
  <c r="F182" i="11"/>
  <c r="F238" i="11"/>
  <c r="F46" i="11"/>
  <c r="F17" i="11"/>
  <c r="F29" i="11"/>
  <c r="J139" i="11"/>
  <c r="F203" i="11"/>
  <c r="J98" i="11"/>
  <c r="F237" i="11"/>
  <c r="F6" i="11"/>
  <c r="C186" i="11"/>
  <c r="H109" i="11"/>
  <c r="H78" i="11"/>
  <c r="C215" i="11"/>
  <c r="F68" i="11"/>
  <c r="F132" i="11"/>
  <c r="F65" i="11"/>
  <c r="F38" i="11"/>
  <c r="F145" i="11"/>
  <c r="F99" i="11"/>
  <c r="F138" i="11"/>
  <c r="H182" i="11"/>
  <c r="H152" i="11"/>
  <c r="C92" i="11"/>
  <c r="C83" i="11"/>
  <c r="C154" i="11"/>
  <c r="H13" i="11"/>
  <c r="H230" i="11"/>
  <c r="C74" i="11"/>
  <c r="H8" i="11"/>
  <c r="F200" i="11"/>
  <c r="J65" i="11"/>
  <c r="F20" i="11"/>
  <c r="J217" i="11"/>
  <c r="F94" i="11"/>
  <c r="F189" i="11"/>
  <c r="F163" i="11"/>
  <c r="F199" i="11"/>
  <c r="J239" i="11"/>
  <c r="F43" i="11"/>
  <c r="J189" i="11"/>
  <c r="J67" i="11"/>
  <c r="F161" i="11"/>
  <c r="J230" i="11"/>
  <c r="J163" i="11"/>
  <c r="F144" i="11"/>
  <c r="J197" i="11"/>
  <c r="F37" i="11"/>
  <c r="J16" i="11"/>
  <c r="J8" i="11"/>
  <c r="J23" i="11"/>
  <c r="J88" i="11"/>
  <c r="J244" i="11"/>
  <c r="S107" i="11"/>
  <c r="J90" i="11"/>
  <c r="R169" i="11"/>
  <c r="R45" i="11"/>
  <c r="K217" i="11"/>
  <c r="J68" i="11"/>
  <c r="R120" i="11"/>
  <c r="J162" i="11"/>
  <c r="J101" i="11"/>
  <c r="F120" i="11"/>
  <c r="F67" i="11"/>
  <c r="F185" i="11"/>
  <c r="K48" i="11"/>
  <c r="J136" i="11"/>
  <c r="J66" i="11"/>
  <c r="K74" i="11"/>
  <c r="J237" i="11"/>
  <c r="K38" i="11"/>
  <c r="S232" i="11"/>
  <c r="R228" i="11"/>
  <c r="K106" i="11"/>
  <c r="K230" i="11"/>
  <c r="R235" i="11"/>
  <c r="T92" i="11"/>
  <c r="R136" i="11"/>
  <c r="R85" i="11"/>
  <c r="R190" i="11"/>
  <c r="S242" i="11"/>
  <c r="J35" i="11"/>
  <c r="R66" i="11"/>
  <c r="L74" i="11"/>
  <c r="K78" i="11"/>
  <c r="H12" i="11"/>
  <c r="K161" i="11"/>
  <c r="S236" i="11"/>
  <c r="L161" i="11"/>
  <c r="K228" i="11"/>
  <c r="R107" i="11"/>
  <c r="I190" i="11"/>
  <c r="I171" i="11"/>
  <c r="I184" i="11"/>
  <c r="I165" i="11"/>
  <c r="I186" i="11"/>
  <c r="I167" i="11"/>
  <c r="I180" i="11"/>
  <c r="I161" i="11"/>
  <c r="I166" i="11"/>
  <c r="I147" i="11"/>
  <c r="I160" i="11"/>
  <c r="I141" i="11"/>
  <c r="I162" i="11"/>
  <c r="I156" i="11"/>
  <c r="E154" i="11"/>
  <c r="E135" i="11"/>
  <c r="I142" i="11"/>
  <c r="I123" i="11"/>
  <c r="I136" i="11"/>
  <c r="I117" i="11"/>
  <c r="I138" i="11"/>
  <c r="I119" i="11"/>
  <c r="I132" i="11"/>
  <c r="I113" i="11"/>
  <c r="I118" i="11"/>
  <c r="I99" i="11"/>
  <c r="I112" i="11"/>
  <c r="I93" i="11"/>
  <c r="I66" i="11"/>
  <c r="I60" i="11"/>
  <c r="E106" i="11"/>
  <c r="E87" i="11"/>
  <c r="E72" i="11"/>
  <c r="E53" i="11"/>
  <c r="E110" i="11"/>
  <c r="E91" i="11"/>
  <c r="I82" i="11"/>
  <c r="I76" i="11"/>
  <c r="E114" i="11"/>
  <c r="E95" i="11"/>
  <c r="E64" i="11"/>
  <c r="E45" i="11"/>
  <c r="E120" i="11"/>
  <c r="E101" i="11"/>
  <c r="E158" i="11"/>
  <c r="E139" i="11"/>
  <c r="E108" i="11"/>
  <c r="I172" i="11"/>
  <c r="E162" i="11"/>
  <c r="E143" i="11"/>
  <c r="E112" i="11"/>
  <c r="E93" i="11"/>
  <c r="E150" i="11"/>
  <c r="E131" i="11"/>
  <c r="E100" i="11"/>
  <c r="E81" i="11"/>
  <c r="G143" i="11"/>
  <c r="G137" i="11"/>
  <c r="E211" i="11"/>
  <c r="E161" i="11"/>
  <c r="G52" i="11"/>
  <c r="G75" i="11"/>
  <c r="G69" i="11"/>
  <c r="C21" i="11"/>
  <c r="H228" i="11"/>
  <c r="H58" i="11"/>
  <c r="C196" i="11"/>
  <c r="G39" i="11"/>
  <c r="G33" i="11"/>
  <c r="G35" i="11"/>
  <c r="G29" i="11"/>
  <c r="H186" i="11"/>
  <c r="H148" i="11"/>
  <c r="E44" i="11"/>
  <c r="E25" i="11"/>
  <c r="G31" i="11"/>
  <c r="G25" i="11"/>
  <c r="G27" i="11"/>
  <c r="C248" i="11"/>
  <c r="H170" i="11"/>
  <c r="H132" i="11"/>
  <c r="H199" i="11"/>
  <c r="C148" i="11"/>
  <c r="C222" i="11"/>
  <c r="C212" i="11"/>
  <c r="G248" i="11"/>
  <c r="C189" i="11"/>
  <c r="C223" i="11"/>
  <c r="H245" i="11"/>
  <c r="H226" i="11"/>
  <c r="E115" i="11"/>
  <c r="E65" i="11"/>
  <c r="G105" i="11"/>
  <c r="G240" i="11"/>
  <c r="C200" i="11"/>
  <c r="C174" i="11"/>
  <c r="H36" i="11"/>
  <c r="H248" i="11"/>
  <c r="C100" i="11"/>
  <c r="G204" i="11"/>
  <c r="G206" i="11"/>
  <c r="G200" i="11"/>
  <c r="C160" i="11"/>
  <c r="C94" i="11"/>
  <c r="H193" i="11"/>
  <c r="E233" i="11"/>
  <c r="G186" i="11"/>
  <c r="G196" i="11"/>
  <c r="G198" i="11"/>
  <c r="G192" i="11"/>
  <c r="C152" i="11"/>
  <c r="C78" i="11"/>
  <c r="H177" i="11"/>
  <c r="H56" i="11"/>
  <c r="C52" i="11"/>
  <c r="G156" i="11"/>
  <c r="G158" i="11"/>
  <c r="G152" i="11"/>
  <c r="H218" i="11"/>
  <c r="H106" i="11"/>
  <c r="H141" i="11"/>
  <c r="C134" i="11"/>
  <c r="H60" i="11"/>
  <c r="H55" i="11"/>
  <c r="C227" i="11"/>
  <c r="H89" i="11"/>
  <c r="H79" i="11"/>
  <c r="F49" i="11"/>
  <c r="F36" i="11"/>
  <c r="F191" i="11"/>
  <c r="J240" i="11"/>
  <c r="F74" i="11"/>
  <c r="K116" i="11"/>
  <c r="C29" i="11"/>
  <c r="H158" i="11"/>
  <c r="H32" i="11"/>
  <c r="C166" i="11"/>
  <c r="H28" i="11"/>
  <c r="H232" i="11"/>
  <c r="C195" i="11"/>
  <c r="H57" i="11"/>
  <c r="H192" i="11"/>
  <c r="F196" i="11"/>
  <c r="J131" i="11"/>
  <c r="F79" i="11"/>
  <c r="J175" i="11"/>
  <c r="F98" i="11"/>
  <c r="J49" i="11"/>
  <c r="J151" i="11"/>
  <c r="F73" i="11"/>
  <c r="J225" i="11"/>
  <c r="J43" i="11"/>
  <c r="H198" i="11"/>
  <c r="C58" i="11"/>
  <c r="C137" i="11"/>
  <c r="H187" i="11"/>
  <c r="C87" i="11"/>
  <c r="F156" i="11"/>
  <c r="F26" i="11"/>
  <c r="F35" i="11"/>
  <c r="F195" i="11"/>
  <c r="J51" i="11"/>
  <c r="F114" i="11"/>
  <c r="J135" i="11"/>
  <c r="C235" i="11"/>
  <c r="H167" i="11"/>
  <c r="C156" i="11"/>
  <c r="C211" i="11"/>
  <c r="H73" i="11"/>
  <c r="H15" i="11"/>
  <c r="C131" i="11"/>
  <c r="C202" i="11"/>
  <c r="H173" i="11"/>
  <c r="F186" i="11"/>
  <c r="F134" i="11"/>
  <c r="F113" i="11"/>
  <c r="J148" i="11"/>
  <c r="F118" i="11"/>
  <c r="F45" i="11"/>
  <c r="J183" i="11"/>
  <c r="F231" i="11"/>
  <c r="F105" i="11"/>
  <c r="J79" i="11"/>
  <c r="J44" i="11"/>
  <c r="F21" i="11"/>
  <c r="J110" i="11"/>
  <c r="J102" i="11"/>
  <c r="J62" i="11"/>
  <c r="R163" i="11"/>
  <c r="J69" i="11"/>
  <c r="K49" i="11"/>
  <c r="J95" i="11"/>
  <c r="K103" i="11"/>
  <c r="F44" i="11"/>
  <c r="J127" i="11"/>
  <c r="J119" i="11"/>
  <c r="J213" i="11"/>
  <c r="R207" i="11"/>
  <c r="J17" i="11"/>
  <c r="J150" i="11"/>
  <c r="J142" i="11"/>
  <c r="K45" i="11"/>
  <c r="K139" i="11"/>
  <c r="J170" i="11"/>
  <c r="R51" i="11"/>
  <c r="J247" i="11"/>
  <c r="K51" i="11"/>
  <c r="J63" i="11"/>
  <c r="J144" i="11"/>
  <c r="J154" i="11"/>
  <c r="K169" i="11"/>
  <c r="F131" i="11"/>
  <c r="J215" i="11"/>
  <c r="R48" i="11"/>
  <c r="F133" i="11"/>
  <c r="J33" i="11"/>
  <c r="J77" i="11"/>
  <c r="J156" i="11"/>
  <c r="R49" i="11"/>
  <c r="J89" i="11"/>
  <c r="R239" i="11"/>
  <c r="K110" i="11"/>
  <c r="J221" i="11"/>
  <c r="R40" i="11"/>
  <c r="S106" i="11"/>
  <c r="J195" i="11"/>
  <c r="J94" i="11"/>
  <c r="K227" i="11"/>
  <c r="R44" i="11"/>
  <c r="R102" i="11"/>
  <c r="J158" i="11"/>
  <c r="J180" i="11"/>
  <c r="S139" i="11"/>
  <c r="R88" i="11"/>
  <c r="L174" i="11"/>
  <c r="K190" i="11"/>
  <c r="R89" i="11"/>
  <c r="K52" i="11"/>
  <c r="K68" i="11"/>
  <c r="K237" i="11"/>
  <c r="S59" i="11"/>
  <c r="M59" i="11"/>
  <c r="K229" i="11"/>
  <c r="K158" i="11"/>
  <c r="R219" i="11"/>
  <c r="S49" i="11"/>
  <c r="S229" i="11"/>
  <c r="S228" i="11"/>
  <c r="G5" i="20"/>
  <c r="H11" i="20"/>
  <c r="L116" i="11"/>
  <c r="R151" i="11"/>
  <c r="R148" i="11"/>
  <c r="R79" i="11"/>
  <c r="R62" i="11"/>
  <c r="R95" i="11"/>
  <c r="K17" i="11"/>
  <c r="S45" i="11"/>
  <c r="K154" i="11"/>
  <c r="T116" i="11"/>
  <c r="L154" i="11"/>
  <c r="M154" i="11"/>
  <c r="U154" i="11"/>
  <c r="K195" i="11"/>
  <c r="R154" i="11"/>
  <c r="K223" i="11"/>
  <c r="S52" i="11"/>
  <c r="K156" i="11"/>
  <c r="R162" i="11"/>
  <c r="S92" i="11"/>
  <c r="L223" i="11"/>
  <c r="J42" i="11"/>
  <c r="C107" i="11"/>
  <c r="H39" i="11"/>
  <c r="C124" i="11"/>
  <c r="C147" i="11"/>
  <c r="C218" i="11"/>
  <c r="H237" i="11"/>
  <c r="H110" i="11"/>
  <c r="C247" i="11"/>
  <c r="F222" i="11"/>
  <c r="F183" i="11"/>
  <c r="F77" i="11"/>
  <c r="F209" i="11"/>
  <c r="F54" i="11"/>
  <c r="F236" i="11"/>
  <c r="J179" i="11"/>
  <c r="F52" i="11"/>
  <c r="R116" i="11"/>
  <c r="J109" i="11"/>
  <c r="J212" i="11"/>
  <c r="H139" i="11"/>
  <c r="C39" i="11"/>
  <c r="H210" i="11"/>
  <c r="H172" i="11"/>
  <c r="H239" i="11"/>
  <c r="F175" i="11"/>
  <c r="F116" i="11"/>
  <c r="F32" i="11"/>
  <c r="F212" i="11"/>
  <c r="F213" i="11"/>
  <c r="J29" i="11"/>
  <c r="G141" i="11"/>
  <c r="H131" i="11"/>
  <c r="H133" i="11"/>
  <c r="C28" i="11"/>
  <c r="H134" i="11"/>
  <c r="C26" i="11"/>
  <c r="H6" i="11"/>
  <c r="H46" i="11"/>
  <c r="C183" i="11"/>
  <c r="F87" i="11"/>
  <c r="F110" i="11"/>
  <c r="F48" i="11"/>
  <c r="F55" i="11"/>
  <c r="F39" i="11"/>
  <c r="J113" i="11"/>
  <c r="F70" i="11"/>
  <c r="F211" i="11"/>
  <c r="F19" i="11"/>
  <c r="J196" i="11"/>
  <c r="J87" i="11"/>
  <c r="J121" i="11"/>
  <c r="R179" i="11"/>
  <c r="F126" i="11"/>
  <c r="K245" i="11"/>
  <c r="J184" i="11"/>
  <c r="L155" i="11"/>
  <c r="R42" i="11"/>
  <c r="J91" i="11"/>
  <c r="F108" i="11"/>
  <c r="J39" i="11"/>
  <c r="K197" i="11"/>
  <c r="J214" i="11"/>
  <c r="J118" i="11"/>
  <c r="J205" i="11"/>
  <c r="J248" i="11"/>
  <c r="F93" i="11"/>
  <c r="J54" i="11"/>
  <c r="R54" i="11"/>
  <c r="J134" i="11"/>
  <c r="J46" i="11"/>
  <c r="K189" i="11"/>
  <c r="J202" i="11"/>
  <c r="R92" i="11"/>
  <c r="F124" i="11"/>
  <c r="J159" i="11"/>
  <c r="J140" i="11"/>
  <c r="J201" i="11"/>
  <c r="J25" i="11"/>
  <c r="K109" i="11"/>
  <c r="L48" i="11"/>
  <c r="R8" i="11"/>
  <c r="J126" i="11"/>
  <c r="K214" i="11"/>
  <c r="R240" i="11"/>
  <c r="J178" i="11"/>
  <c r="K220" i="11"/>
  <c r="K102" i="11"/>
  <c r="R58" i="11"/>
  <c r="J93" i="11"/>
  <c r="L49" i="11"/>
  <c r="L230" i="11"/>
  <c r="R33" i="11"/>
  <c r="J19" i="11"/>
  <c r="J57" i="11"/>
  <c r="K170" i="11"/>
  <c r="H7" i="11"/>
  <c r="K218" i="11"/>
  <c r="R91" i="11"/>
  <c r="J56" i="11"/>
  <c r="R158" i="11"/>
  <c r="T49" i="11"/>
  <c r="M174" i="11"/>
  <c r="M230" i="11"/>
  <c r="S197" i="11"/>
  <c r="T48" i="11"/>
  <c r="S214" i="11"/>
  <c r="K40" i="11"/>
  <c r="T74" i="11"/>
  <c r="K221" i="11"/>
  <c r="K67" i="11"/>
  <c r="A10" i="11"/>
  <c r="K101" i="11"/>
  <c r="R59" i="11"/>
  <c r="L237" i="11"/>
  <c r="U59" i="11"/>
  <c r="K241" i="11"/>
  <c r="L170" i="11"/>
  <c r="S174" i="11"/>
  <c r="K58" i="11"/>
  <c r="R25" i="11"/>
  <c r="R214" i="11"/>
  <c r="S158" i="11"/>
  <c r="L229" i="11"/>
  <c r="T229" i="11"/>
  <c r="H8" i="20"/>
  <c r="L58" i="11"/>
  <c r="H6" i="20"/>
  <c r="H13" i="20"/>
  <c r="F9" i="11"/>
  <c r="K135" i="11"/>
  <c r="R87" i="11"/>
  <c r="L245" i="11"/>
  <c r="K95" i="11"/>
  <c r="K127" i="11"/>
  <c r="R150" i="11"/>
  <c r="S51" i="11"/>
  <c r="L220" i="11"/>
  <c r="U174" i="11"/>
  <c r="S190" i="11"/>
  <c r="J10" i="11"/>
  <c r="S135" i="11"/>
  <c r="T245" i="11"/>
  <c r="T220" i="11"/>
  <c r="S154" i="11"/>
  <c r="L221" i="11"/>
  <c r="K33" i="11"/>
  <c r="R243" i="11"/>
  <c r="S74" i="11"/>
  <c r="R106" i="11"/>
  <c r="L195" i="11"/>
  <c r="L156" i="11"/>
  <c r="V6" i="20"/>
  <c r="N105" i="20"/>
  <c r="M208" i="20"/>
  <c r="N26" i="21"/>
  <c r="R107" i="21"/>
  <c r="R109" i="21"/>
  <c r="R111" i="21"/>
  <c r="R113" i="21"/>
  <c r="R115" i="21"/>
  <c r="R117" i="21"/>
  <c r="R119" i="21"/>
  <c r="R121" i="21"/>
  <c r="R123" i="21"/>
  <c r="R125" i="21"/>
  <c r="R127" i="21"/>
  <c r="R129" i="21"/>
  <c r="R131" i="21"/>
  <c r="R133" i="21"/>
  <c r="R135" i="21"/>
  <c r="R137" i="21"/>
  <c r="R139" i="21"/>
  <c r="R141" i="21"/>
  <c r="R143" i="21"/>
  <c r="R145" i="21"/>
  <c r="K230" i="21"/>
  <c r="K211" i="21"/>
  <c r="K213" i="21"/>
  <c r="K215" i="21"/>
  <c r="K217" i="21"/>
  <c r="K219" i="21"/>
  <c r="K221" i="21"/>
  <c r="K223" i="21"/>
  <c r="K225" i="21"/>
  <c r="K227" i="21"/>
  <c r="K229" i="21"/>
  <c r="K110" i="21"/>
  <c r="K114" i="21"/>
  <c r="K118" i="21"/>
  <c r="K122" i="21"/>
  <c r="K126" i="21"/>
  <c r="K130" i="21"/>
  <c r="K134" i="21"/>
  <c r="K138" i="21"/>
  <c r="K142" i="21"/>
  <c r="K146" i="21"/>
  <c r="R212" i="21"/>
  <c r="R216" i="21"/>
  <c r="R220" i="21"/>
  <c r="R224" i="21"/>
  <c r="R228" i="21"/>
  <c r="R29" i="11"/>
  <c r="K196" i="11"/>
  <c r="K118" i="11"/>
  <c r="R159" i="11"/>
  <c r="L109" i="11"/>
  <c r="R57" i="11"/>
  <c r="S218" i="11"/>
  <c r="K56" i="11"/>
  <c r="L40" i="11"/>
  <c r="S101" i="11"/>
  <c r="S241" i="11"/>
  <c r="U208" i="20"/>
  <c r="S230" i="21"/>
  <c r="L211" i="21"/>
  <c r="L213" i="21"/>
  <c r="L215" i="21"/>
  <c r="L217" i="21"/>
  <c r="L219" i="21"/>
  <c r="L221" i="21"/>
  <c r="L223" i="21"/>
  <c r="L225" i="21"/>
  <c r="L227" i="21"/>
  <c r="L229" i="21"/>
  <c r="L110" i="21"/>
  <c r="L114" i="21"/>
  <c r="L118" i="21"/>
  <c r="L122" i="21"/>
  <c r="L126" i="21"/>
  <c r="L130" i="21"/>
  <c r="L134" i="21"/>
  <c r="L138" i="21"/>
  <c r="L142" i="21"/>
  <c r="L146" i="21"/>
  <c r="L118" i="11"/>
  <c r="T109" i="11"/>
  <c r="S56" i="11"/>
  <c r="T40" i="11"/>
  <c r="X91" i="20"/>
  <c r="X99" i="20"/>
  <c r="X149" i="20"/>
  <c r="X157" i="20"/>
  <c r="X165" i="20"/>
  <c r="X173" i="20"/>
  <c r="X181" i="20"/>
  <c r="W189" i="20"/>
  <c r="W205" i="20"/>
  <c r="W117" i="20"/>
  <c r="W133" i="20"/>
  <c r="V169" i="21"/>
  <c r="V48" i="21"/>
  <c r="V80" i="21"/>
  <c r="V152" i="21"/>
  <c r="V184" i="21"/>
  <c r="W202" i="21"/>
  <c r="V28" i="21"/>
  <c r="V60" i="21"/>
  <c r="V92" i="21"/>
  <c r="W21" i="20"/>
  <c r="W29" i="20"/>
  <c r="W37" i="20"/>
  <c r="W45" i="20"/>
  <c r="W53" i="20"/>
  <c r="W61" i="20"/>
  <c r="W69" i="20"/>
  <c r="W77" i="20"/>
  <c r="W85" i="20"/>
  <c r="W93" i="20"/>
  <c r="W101" i="20"/>
  <c r="W151" i="20"/>
  <c r="W159" i="20"/>
  <c r="W167" i="20"/>
  <c r="W175" i="20"/>
  <c r="W183" i="20"/>
  <c r="V193" i="20"/>
  <c r="W209" i="20"/>
  <c r="V121" i="20"/>
  <c r="V137" i="20"/>
  <c r="U185" i="21"/>
  <c r="U56" i="21"/>
  <c r="U88" i="21"/>
  <c r="U160" i="21"/>
  <c r="V190" i="21"/>
  <c r="V206" i="21"/>
  <c r="U36" i="21"/>
  <c r="U68" i="21"/>
  <c r="U100" i="21"/>
  <c r="V21" i="20"/>
  <c r="V29" i="20"/>
  <c r="V37" i="20"/>
  <c r="V45" i="20"/>
  <c r="V53" i="20"/>
  <c r="V61" i="20"/>
  <c r="V69" i="20"/>
  <c r="V77" i="20"/>
  <c r="V85" i="20"/>
  <c r="V93" i="20"/>
  <c r="V101" i="20"/>
  <c r="V151" i="20"/>
  <c r="V159" i="20"/>
  <c r="V167" i="20"/>
  <c r="V175" i="20"/>
  <c r="V183" i="20"/>
  <c r="U193" i="20"/>
  <c r="V209" i="20"/>
  <c r="U121" i="20"/>
  <c r="U137" i="20"/>
  <c r="T185" i="21"/>
  <c r="T56" i="21"/>
  <c r="T88" i="21"/>
  <c r="T160" i="21"/>
  <c r="U190" i="21"/>
  <c r="U206" i="21"/>
  <c r="T36" i="21"/>
  <c r="T68" i="21"/>
  <c r="T100" i="21"/>
  <c r="U23" i="20"/>
  <c r="U31" i="20"/>
  <c r="U39" i="20"/>
  <c r="U47" i="20"/>
  <c r="U55" i="20"/>
  <c r="U63" i="20"/>
  <c r="U71" i="20"/>
  <c r="U79" i="20"/>
  <c r="U87" i="20"/>
  <c r="U95" i="20"/>
  <c r="U103" i="20"/>
  <c r="U153" i="20"/>
  <c r="U161" i="20"/>
  <c r="U169" i="20"/>
  <c r="U177" i="20"/>
  <c r="U185" i="20"/>
  <c r="T197" i="20"/>
  <c r="T117" i="20"/>
  <c r="T133" i="20"/>
  <c r="S153" i="21"/>
  <c r="S40" i="21"/>
  <c r="S72" i="21"/>
  <c r="T104" i="21"/>
  <c r="S176" i="21"/>
  <c r="T198" i="21"/>
  <c r="S245" i="21"/>
  <c r="S52" i="21"/>
  <c r="S84" i="21"/>
  <c r="X14" i="20"/>
  <c r="X108" i="20"/>
  <c r="X116" i="20"/>
  <c r="X124" i="20"/>
  <c r="X132" i="20"/>
  <c r="X140" i="20"/>
  <c r="X192" i="20"/>
  <c r="X200" i="20"/>
  <c r="X230" i="20"/>
  <c r="X238" i="20"/>
  <c r="X248" i="20"/>
  <c r="T21" i="20"/>
  <c r="T29" i="20"/>
  <c r="T37" i="20"/>
  <c r="T45" i="20"/>
  <c r="T53" i="20"/>
  <c r="T61" i="20"/>
  <c r="T69" i="20"/>
  <c r="T77" i="20"/>
  <c r="T85" i="20"/>
  <c r="T93" i="20"/>
  <c r="T101" i="20"/>
  <c r="T151" i="20"/>
  <c r="T159" i="20"/>
  <c r="T167" i="20"/>
  <c r="T175" i="20"/>
  <c r="T183" i="20"/>
  <c r="S193" i="20"/>
  <c r="T209" i="20"/>
  <c r="T6" i="20"/>
  <c r="S109" i="20"/>
  <c r="S125" i="20"/>
  <c r="S141" i="20"/>
  <c r="P7" i="21"/>
  <c r="Q33" i="21"/>
  <c r="Q41" i="21"/>
  <c r="Q49" i="21"/>
  <c r="Q57" i="21"/>
  <c r="Q65" i="21"/>
  <c r="Q73" i="21"/>
  <c r="Q87" i="21"/>
  <c r="Q103" i="21"/>
  <c r="Q159" i="21"/>
  <c r="Q175" i="21"/>
  <c r="Q231" i="21"/>
  <c r="Q247" i="21"/>
  <c r="W31" i="21"/>
  <c r="W47" i="21"/>
  <c r="W63" i="21"/>
  <c r="W79" i="21"/>
  <c r="W95" i="21"/>
  <c r="W151" i="21"/>
  <c r="W167" i="21"/>
  <c r="W183" i="21"/>
  <c r="X199" i="21"/>
  <c r="W235" i="21"/>
  <c r="U7" i="21"/>
  <c r="V35" i="21"/>
  <c r="V51" i="21"/>
  <c r="V67" i="21"/>
  <c r="V83" i="21"/>
  <c r="V99" i="21"/>
  <c r="V155" i="21"/>
  <c r="V187" i="21"/>
  <c r="W203" i="21"/>
  <c r="V239" i="21"/>
  <c r="U39" i="21"/>
  <c r="U55" i="21"/>
  <c r="U71" i="21"/>
  <c r="U87" i="21"/>
  <c r="U103" i="21"/>
  <c r="U159" i="21"/>
  <c r="U175" i="21"/>
  <c r="V191" i="21"/>
  <c r="V207" i="21"/>
  <c r="U243" i="21"/>
  <c r="T27" i="21"/>
  <c r="T43" i="21"/>
  <c r="T59" i="21"/>
  <c r="T75" i="21"/>
  <c r="T91" i="21"/>
  <c r="T147" i="21"/>
  <c r="T163" i="21"/>
  <c r="T179" i="21"/>
  <c r="U195" i="21"/>
  <c r="T231" i="21"/>
  <c r="T247" i="21"/>
  <c r="S35" i="21"/>
  <c r="S51" i="21"/>
  <c r="S67" i="21"/>
  <c r="S83" i="21"/>
  <c r="S99" i="21"/>
  <c r="S155" i="21"/>
  <c r="S187" i="21"/>
  <c r="T203" i="21"/>
  <c r="S239" i="21"/>
  <c r="R55" i="21"/>
  <c r="R87" i="21"/>
  <c r="R169" i="21"/>
  <c r="Q34" i="21"/>
  <c r="Q50" i="21"/>
  <c r="Q66" i="21"/>
  <c r="Q81" i="21"/>
  <c r="Q97" i="21"/>
  <c r="Q161" i="21"/>
  <c r="Q181" i="21"/>
  <c r="W29" i="21"/>
  <c r="W45" i="21"/>
  <c r="W61" i="21"/>
  <c r="W77" i="21"/>
  <c r="W93" i="21"/>
  <c r="W149" i="21"/>
  <c r="W173" i="21"/>
  <c r="X193" i="21"/>
  <c r="W233" i="21"/>
  <c r="V33" i="21"/>
  <c r="V49" i="21"/>
  <c r="V65" i="21"/>
  <c r="V81" i="21"/>
  <c r="V97" i="21"/>
  <c r="V157" i="21"/>
  <c r="V177" i="21"/>
  <c r="W197" i="21"/>
  <c r="V237" i="21"/>
  <c r="U37" i="21"/>
  <c r="U53" i="21"/>
  <c r="U69" i="21"/>
  <c r="U85" i="21"/>
  <c r="U101" i="21"/>
  <c r="U161" i="21"/>
  <c r="U181" i="21"/>
  <c r="V201" i="21"/>
  <c r="U249" i="21"/>
  <c r="T41" i="21"/>
  <c r="T57" i="21"/>
  <c r="T73" i="21"/>
  <c r="T89" i="21"/>
  <c r="T165" i="21"/>
  <c r="U189" i="21"/>
  <c r="U205" i="21"/>
  <c r="S29" i="21"/>
  <c r="S45" i="21"/>
  <c r="S61" i="21"/>
  <c r="S77" i="21"/>
  <c r="S93" i="21"/>
  <c r="S149" i="21"/>
  <c r="S173" i="21"/>
  <c r="T193" i="21"/>
  <c r="L209" i="21"/>
  <c r="R51" i="21"/>
  <c r="R83" i="21"/>
  <c r="R177" i="21"/>
  <c r="X115" i="20"/>
  <c r="X131" i="20"/>
  <c r="X191" i="20"/>
  <c r="X207" i="20"/>
  <c r="X243" i="20"/>
  <c r="W18" i="20"/>
  <c r="X26" i="20"/>
  <c r="X34" i="20"/>
  <c r="X42" i="20"/>
  <c r="X50" i="20"/>
  <c r="X58" i="20"/>
  <c r="X66" i="20"/>
  <c r="X74" i="20"/>
  <c r="X82" i="20"/>
  <c r="X90" i="20"/>
  <c r="X98" i="20"/>
  <c r="W106" i="20"/>
  <c r="W114" i="20"/>
  <c r="W122" i="20"/>
  <c r="W130" i="20"/>
  <c r="W138" i="20"/>
  <c r="X146" i="20"/>
  <c r="X154" i="20"/>
  <c r="X162" i="20"/>
  <c r="X170" i="20"/>
  <c r="X178" i="20"/>
  <c r="X186" i="20"/>
  <c r="W194" i="20"/>
  <c r="W202" i="20"/>
  <c r="W236" i="20"/>
  <c r="W246" i="20"/>
  <c r="W20" i="20"/>
  <c r="W28" i="20"/>
  <c r="W36" i="20"/>
  <c r="W44" i="20"/>
  <c r="W52" i="20"/>
  <c r="W60" i="20"/>
  <c r="W68" i="20"/>
  <c r="W76" i="20"/>
  <c r="W84" i="20"/>
  <c r="W92" i="20"/>
  <c r="W100" i="20"/>
  <c r="V108" i="20"/>
  <c r="V116" i="20"/>
  <c r="V124" i="20"/>
  <c r="V132" i="20"/>
  <c r="V140" i="20"/>
  <c r="W148" i="20"/>
  <c r="W156" i="20"/>
  <c r="W164" i="20"/>
  <c r="W172" i="20"/>
  <c r="W180" i="20"/>
  <c r="W188" i="20"/>
  <c r="V196" i="20"/>
  <c r="V204" i="20"/>
  <c r="V230" i="20"/>
  <c r="V238" i="20"/>
  <c r="V248" i="20"/>
  <c r="U14" i="20"/>
  <c r="V22" i="20"/>
  <c r="V30" i="20"/>
  <c r="V38" i="20"/>
  <c r="V46" i="20"/>
  <c r="V54" i="20"/>
  <c r="V62" i="20"/>
  <c r="V70" i="20"/>
  <c r="V78" i="20"/>
  <c r="V86" i="20"/>
  <c r="V94" i="20"/>
  <c r="V102" i="20"/>
  <c r="U110" i="20"/>
  <c r="U118" i="20"/>
  <c r="U126" i="20"/>
  <c r="U134" i="20"/>
  <c r="U142" i="20"/>
  <c r="V150" i="20"/>
  <c r="V158" i="20"/>
  <c r="V166" i="20"/>
  <c r="V174" i="20"/>
  <c r="V182" i="20"/>
  <c r="U190" i="20"/>
  <c r="U198" i="20"/>
  <c r="U206" i="20"/>
  <c r="U232" i="20"/>
  <c r="U242" i="20"/>
  <c r="U250" i="20"/>
  <c r="T18" i="20"/>
  <c r="U26" i="20"/>
  <c r="U34" i="20"/>
  <c r="U42" i="20"/>
  <c r="U50" i="20"/>
  <c r="U58" i="20"/>
  <c r="U66" i="20"/>
  <c r="U74" i="20"/>
  <c r="U82" i="20"/>
  <c r="U90" i="20"/>
  <c r="U98" i="20"/>
  <c r="T106" i="20"/>
  <c r="T114" i="20"/>
  <c r="T122" i="20"/>
  <c r="T130" i="20"/>
  <c r="T138" i="20"/>
  <c r="U146" i="20"/>
  <c r="U154" i="20"/>
  <c r="U162" i="20"/>
  <c r="U170" i="20"/>
  <c r="U178" i="20"/>
  <c r="U186" i="20"/>
  <c r="T194" i="20"/>
  <c r="T202" i="20"/>
  <c r="T236" i="20"/>
  <c r="T246" i="20"/>
  <c r="S14" i="20"/>
  <c r="T22" i="20"/>
  <c r="T30" i="20"/>
  <c r="T38" i="20"/>
  <c r="T46" i="20"/>
  <c r="T54" i="20"/>
  <c r="T62" i="20"/>
  <c r="T70" i="20"/>
  <c r="T78" i="20"/>
  <c r="T86" i="20"/>
  <c r="T94" i="20"/>
  <c r="T102" i="20"/>
  <c r="S110" i="20"/>
  <c r="S118" i="20"/>
  <c r="S126" i="20"/>
  <c r="S134" i="20"/>
  <c r="S142" i="20"/>
  <c r="T150" i="20"/>
  <c r="T158" i="20"/>
  <c r="T166" i="20"/>
  <c r="T174" i="20"/>
  <c r="T182" i="20"/>
  <c r="S190" i="20"/>
  <c r="S198" i="20"/>
  <c r="S206" i="20"/>
  <c r="S230" i="20"/>
  <c r="S238" i="20"/>
  <c r="S246" i="20"/>
  <c r="R18" i="20"/>
  <c r="S27" i="20"/>
  <c r="S35" i="20"/>
  <c r="S43" i="20"/>
  <c r="S51" i="20"/>
  <c r="S59" i="20"/>
  <c r="S67" i="20"/>
  <c r="S75" i="20"/>
  <c r="S83" i="20"/>
  <c r="S91" i="20"/>
  <c r="S99" i="20"/>
  <c r="R112" i="20"/>
  <c r="R128" i="20"/>
  <c r="R144" i="20"/>
  <c r="S153" i="20"/>
  <c r="S161" i="20"/>
  <c r="S169" i="20"/>
  <c r="S177" i="20"/>
  <c r="S185" i="20"/>
  <c r="R197" i="20"/>
  <c r="R244" i="20"/>
  <c r="Q154" i="21"/>
  <c r="Q186" i="21"/>
  <c r="Q248" i="21"/>
  <c r="X24" i="21"/>
  <c r="W42" i="21"/>
  <c r="W58" i="21"/>
  <c r="W74" i="21"/>
  <c r="W90" i="21"/>
  <c r="W150" i="21"/>
  <c r="W166" i="21"/>
  <c r="W182" i="21"/>
  <c r="W244" i="21"/>
  <c r="W22" i="21"/>
  <c r="V38" i="21"/>
  <c r="V54" i="21"/>
  <c r="V70" i="21"/>
  <c r="V86" i="21"/>
  <c r="V102" i="21"/>
  <c r="V162" i="21"/>
  <c r="V178" i="21"/>
  <c r="V236" i="21"/>
  <c r="V20" i="21"/>
  <c r="U34" i="21"/>
  <c r="U50" i="21"/>
  <c r="U66" i="21"/>
  <c r="U82" i="21"/>
  <c r="U98" i="21"/>
  <c r="U158" i="21"/>
  <c r="U174" i="21"/>
  <c r="U232" i="21"/>
  <c r="U250" i="21"/>
  <c r="T154" i="21"/>
  <c r="T186" i="21"/>
  <c r="T248" i="21"/>
  <c r="T24" i="21"/>
  <c r="S38" i="21"/>
  <c r="S54" i="21"/>
  <c r="S70" i="21"/>
  <c r="S86" i="21"/>
  <c r="S102" i="21"/>
  <c r="S162" i="21"/>
  <c r="S178" i="21"/>
  <c r="S236" i="21"/>
  <c r="S250" i="21"/>
  <c r="S26" i="21"/>
  <c r="R41" i="21"/>
  <c r="R57" i="21"/>
  <c r="R73" i="21"/>
  <c r="R89" i="21"/>
  <c r="R149" i="21"/>
  <c r="R181" i="21"/>
  <c r="W115" i="20"/>
  <c r="W131" i="20"/>
  <c r="W191" i="20"/>
  <c r="W207" i="20"/>
  <c r="W243" i="20"/>
  <c r="V111" i="20"/>
  <c r="V127" i="20"/>
  <c r="V143" i="20"/>
  <c r="V203" i="20"/>
  <c r="V239" i="20"/>
  <c r="U107" i="20"/>
  <c r="U123" i="20"/>
  <c r="U139" i="20"/>
  <c r="U199" i="20"/>
  <c r="U235" i="20"/>
  <c r="T17" i="20"/>
  <c r="T119" i="20"/>
  <c r="T135" i="20"/>
  <c r="T195" i="20"/>
  <c r="T231" i="20"/>
  <c r="T247" i="20"/>
  <c r="S115" i="20"/>
  <c r="S131" i="20"/>
  <c r="S191" i="20"/>
  <c r="S207" i="20"/>
  <c r="S243" i="20"/>
  <c r="S22" i="20"/>
  <c r="S30" i="20"/>
  <c r="S38" i="20"/>
  <c r="S46" i="20"/>
  <c r="S54" i="20"/>
  <c r="S62" i="20"/>
  <c r="S70" i="20"/>
  <c r="S78" i="20"/>
  <c r="S86" i="20"/>
  <c r="S94" i="20"/>
  <c r="S102" i="20"/>
  <c r="R114" i="20"/>
  <c r="R130" i="20"/>
  <c r="S146" i="20"/>
  <c r="S154" i="20"/>
  <c r="S162" i="20"/>
  <c r="S170" i="20"/>
  <c r="S178" i="20"/>
  <c r="S186" i="20"/>
  <c r="R199" i="20"/>
  <c r="R242" i="20"/>
  <c r="J108" i="21"/>
  <c r="K108" i="21" s="1"/>
  <c r="L108" i="21" s="1"/>
  <c r="J112" i="21"/>
  <c r="K112" i="21" s="1"/>
  <c r="L112" i="21" s="1"/>
  <c r="J116" i="21"/>
  <c r="K116" i="21" s="1"/>
  <c r="L116" i="21" s="1"/>
  <c r="J120" i="21"/>
  <c r="K120" i="21" s="1"/>
  <c r="L120" i="21" s="1"/>
  <c r="J124" i="21"/>
  <c r="K124" i="21" s="1"/>
  <c r="L124" i="21" s="1"/>
  <c r="J128" i="21"/>
  <c r="K128" i="21" s="1"/>
  <c r="L128" i="21" s="1"/>
  <c r="J132" i="21"/>
  <c r="K132" i="21" s="1"/>
  <c r="L132" i="21" s="1"/>
  <c r="J136" i="21"/>
  <c r="K136" i="21" s="1"/>
  <c r="L136" i="21" s="1"/>
  <c r="J140" i="21"/>
  <c r="K140" i="21" s="1"/>
  <c r="L140" i="21" s="1"/>
  <c r="J144" i="21"/>
  <c r="K144" i="21" s="1"/>
  <c r="L144" i="21" s="1"/>
  <c r="J210" i="21"/>
  <c r="R210" i="21" s="1"/>
  <c r="J214" i="21"/>
  <c r="R214" i="21" s="1"/>
  <c r="J218" i="21"/>
  <c r="R218" i="21" s="1"/>
  <c r="J222" i="21"/>
  <c r="R222" i="21" s="1"/>
  <c r="J226" i="21"/>
  <c r="R226" i="21" s="1"/>
  <c r="J241" i="21"/>
  <c r="R241" i="21" s="1"/>
  <c r="I94" i="11"/>
  <c r="I75" i="11"/>
  <c r="I88" i="11"/>
  <c r="I69" i="11"/>
  <c r="I90" i="11"/>
  <c r="I71" i="11"/>
  <c r="I84" i="11"/>
  <c r="I65" i="11"/>
  <c r="I70" i="11"/>
  <c r="I51" i="11"/>
  <c r="I64" i="11"/>
  <c r="I45" i="11"/>
  <c r="I207" i="11"/>
  <c r="I201" i="11"/>
  <c r="E58" i="11"/>
  <c r="E39" i="11"/>
  <c r="I46" i="11"/>
  <c r="I27" i="11"/>
  <c r="I40" i="11"/>
  <c r="I21" i="11"/>
  <c r="I42" i="11"/>
  <c r="I23" i="11"/>
  <c r="I36" i="11"/>
  <c r="E250" i="11"/>
  <c r="I22" i="11"/>
  <c r="E240" i="11"/>
  <c r="I16" i="11"/>
  <c r="E214" i="11"/>
  <c r="I111" i="11"/>
  <c r="I105" i="11"/>
  <c r="E247" i="11"/>
  <c r="E216" i="11"/>
  <c r="E213" i="11"/>
  <c r="G146" i="11"/>
  <c r="E14" i="11"/>
  <c r="E222" i="11"/>
  <c r="I127" i="11"/>
  <c r="I121" i="11"/>
  <c r="E18" i="11"/>
  <c r="E230" i="11"/>
  <c r="E205" i="11"/>
  <c r="G130" i="11"/>
  <c r="E24" i="11"/>
  <c r="G242" i="11"/>
  <c r="E62" i="11"/>
  <c r="E43" i="11"/>
  <c r="I223" i="11"/>
  <c r="I217" i="11"/>
  <c r="E66" i="11"/>
  <c r="E47" i="11"/>
  <c r="E16" i="11"/>
  <c r="G226" i="11"/>
  <c r="E54" i="11"/>
  <c r="E35" i="11"/>
  <c r="E241" i="11"/>
  <c r="G202" i="11"/>
  <c r="G212" i="11"/>
  <c r="G214" i="11"/>
  <c r="E19" i="11"/>
  <c r="G170" i="11"/>
  <c r="G182" i="11"/>
  <c r="G144" i="11"/>
  <c r="C104" i="11"/>
  <c r="C219" i="11"/>
  <c r="H81" i="11"/>
  <c r="H101" i="11"/>
  <c r="C241" i="11"/>
  <c r="G108" i="11"/>
  <c r="G110" i="11"/>
  <c r="G104" i="11"/>
  <c r="C64" i="11"/>
  <c r="C139" i="11"/>
  <c r="C210" i="11"/>
  <c r="E185" i="11"/>
  <c r="G90" i="11"/>
  <c r="G100" i="11"/>
  <c r="G102" i="11"/>
  <c r="G96" i="11"/>
  <c r="C56" i="11"/>
  <c r="C123" i="11"/>
  <c r="C194" i="11"/>
  <c r="H95" i="11"/>
  <c r="C193" i="11"/>
  <c r="G60" i="11"/>
  <c r="G62" i="11"/>
  <c r="G56" i="11"/>
  <c r="C171" i="11"/>
  <c r="H103" i="11"/>
  <c r="C140" i="11"/>
  <c r="C179" i="11"/>
  <c r="E148" i="11"/>
  <c r="G223" i="11"/>
  <c r="G54" i="11"/>
  <c r="G48" i="11"/>
  <c r="C245" i="11"/>
  <c r="C27" i="11"/>
  <c r="C98" i="11"/>
  <c r="H144" i="11"/>
  <c r="C145" i="11"/>
  <c r="G21" i="11"/>
  <c r="G14" i="11"/>
  <c r="G17" i="11"/>
  <c r="C205" i="11"/>
  <c r="H118" i="11"/>
  <c r="C18" i="11"/>
  <c r="E137" i="11"/>
  <c r="G239" i="11"/>
  <c r="G249" i="11"/>
  <c r="G15" i="11"/>
  <c r="G245" i="11"/>
  <c r="C197" i="11"/>
  <c r="H102" i="11"/>
  <c r="C239" i="11"/>
  <c r="H189" i="11"/>
  <c r="G215" i="11"/>
  <c r="G209" i="11"/>
  <c r="G211" i="11"/>
  <c r="G173" i="11"/>
  <c r="H195" i="11"/>
  <c r="H197" i="11"/>
  <c r="C44" i="11"/>
  <c r="C51" i="11"/>
  <c r="C122" i="11"/>
  <c r="C201" i="11"/>
  <c r="H14" i="11"/>
  <c r="C151" i="11"/>
  <c r="F50" i="11"/>
  <c r="F89" i="11"/>
  <c r="F90" i="11"/>
  <c r="F143" i="11"/>
  <c r="F22" i="11"/>
  <c r="F181" i="11"/>
  <c r="J194" i="11"/>
  <c r="C126" i="11"/>
  <c r="H247" i="11"/>
  <c r="C188" i="11"/>
  <c r="C38" i="11"/>
  <c r="H137" i="11"/>
  <c r="H85" i="11"/>
  <c r="C67" i="11"/>
  <c r="C138" i="11"/>
  <c r="F53" i="11"/>
  <c r="F76" i="11"/>
  <c r="F85" i="11"/>
  <c r="F150" i="11"/>
  <c r="F180" i="11"/>
  <c r="F51" i="11"/>
  <c r="J125" i="11"/>
  <c r="F34" i="11"/>
  <c r="J129" i="11"/>
  <c r="F190" i="11"/>
  <c r="F210" i="11"/>
  <c r="C2" i="11"/>
  <c r="H82" i="11"/>
  <c r="C182" i="11"/>
  <c r="H44" i="11"/>
  <c r="H23" i="11"/>
  <c r="F27" i="11"/>
  <c r="F244" i="11"/>
  <c r="F223" i="11"/>
  <c r="J27" i="11"/>
  <c r="F157" i="11"/>
  <c r="J171" i="11"/>
  <c r="C221" i="11"/>
  <c r="C50" i="11"/>
  <c r="H29" i="11"/>
  <c r="C17" i="11"/>
  <c r="H220" i="11"/>
  <c r="H50" i="11"/>
  <c r="H178" i="11"/>
  <c r="H140" i="11"/>
  <c r="H207" i="11"/>
  <c r="F151" i="11"/>
  <c r="F64" i="11"/>
  <c r="F216" i="11"/>
  <c r="F102" i="11"/>
  <c r="F112" i="11"/>
  <c r="F75" i="11"/>
  <c r="J177" i="11"/>
  <c r="F159" i="11"/>
  <c r="R129" i="11"/>
  <c r="J24" i="11"/>
  <c r="K239" i="11"/>
  <c r="J14" i="11"/>
  <c r="R14" i="11" s="1"/>
  <c r="R155" i="11"/>
  <c r="J6" i="11"/>
  <c r="J71" i="11"/>
  <c r="R71" i="11" s="1"/>
  <c r="J30" i="11"/>
  <c r="K71" i="11"/>
  <c r="S71" i="11" s="1"/>
  <c r="F240" i="11"/>
  <c r="K81" i="11"/>
  <c r="L81" i="11" s="1"/>
  <c r="M81" i="11" s="1"/>
  <c r="J234" i="11"/>
  <c r="J21" i="11"/>
  <c r="R21" i="11" s="1"/>
  <c r="K137" i="11"/>
  <c r="R139" i="11"/>
  <c r="J182" i="11"/>
  <c r="K182" i="11" s="1"/>
  <c r="L182" i="11" s="1"/>
  <c r="M182" i="11" s="1"/>
  <c r="J209" i="11"/>
  <c r="K120" i="11"/>
  <c r="R60" i="11"/>
  <c r="R100" i="11"/>
  <c r="J84" i="11"/>
  <c r="J83" i="11"/>
  <c r="R73" i="11"/>
  <c r="J226" i="11"/>
  <c r="K226" i="11" s="1"/>
  <c r="J206" i="11"/>
  <c r="J114" i="11"/>
  <c r="K114" i="11" s="1"/>
  <c r="J108" i="11"/>
  <c r="R108" i="11" s="1"/>
  <c r="K72" i="11"/>
  <c r="R230" i="11"/>
  <c r="J7" i="11"/>
  <c r="F80" i="11"/>
  <c r="J193" i="11"/>
  <c r="F149" i="11"/>
  <c r="S239" i="11"/>
  <c r="J172" i="11"/>
  <c r="J117" i="11"/>
  <c r="J160" i="11"/>
  <c r="R97" i="11"/>
  <c r="J164" i="11"/>
  <c r="K8" i="11"/>
  <c r="L72" i="11"/>
  <c r="R182" i="11"/>
  <c r="J211" i="11"/>
  <c r="K211" i="11" s="1"/>
  <c r="L38" i="11"/>
  <c r="J165" i="11"/>
  <c r="J153" i="11"/>
  <c r="R211" i="11"/>
  <c r="R172" i="11"/>
  <c r="K200" i="11"/>
  <c r="K21" i="11"/>
  <c r="L21" i="11" s="1"/>
  <c r="T21" i="11" s="1"/>
  <c r="R241" i="11"/>
  <c r="R218" i="11"/>
  <c r="H5" i="11"/>
  <c r="R181" i="11"/>
  <c r="M38" i="11"/>
  <c r="K111" i="11"/>
  <c r="S111" i="11" s="1"/>
  <c r="R98" i="11"/>
  <c r="R68" i="11"/>
  <c r="T161" i="11"/>
  <c r="R61" i="11"/>
  <c r="R220" i="11"/>
  <c r="I5" i="11"/>
  <c r="L232" i="11"/>
  <c r="E2" i="21"/>
  <c r="I62" i="11"/>
  <c r="I43" i="11"/>
  <c r="I56" i="11"/>
  <c r="I37" i="11"/>
  <c r="I58" i="11"/>
  <c r="I39" i="11"/>
  <c r="I52" i="11"/>
  <c r="I33" i="11"/>
  <c r="I38" i="11"/>
  <c r="I19" i="11"/>
  <c r="I32" i="11"/>
  <c r="E242" i="11"/>
  <c r="I143" i="11"/>
  <c r="I137" i="11"/>
  <c r="E26" i="11"/>
  <c r="E246" i="11"/>
  <c r="I14" i="11"/>
  <c r="E232" i="11"/>
  <c r="I245" i="11"/>
  <c r="E206" i="11"/>
  <c r="I247" i="11"/>
  <c r="E228" i="11"/>
  <c r="I241" i="11"/>
  <c r="I246" i="11"/>
  <c r="I227" i="11"/>
  <c r="I240" i="11"/>
  <c r="I221" i="11"/>
  <c r="I242" i="11"/>
  <c r="I47" i="11"/>
  <c r="I41" i="11"/>
  <c r="E215" i="11"/>
  <c r="E200" i="11"/>
  <c r="E181" i="11"/>
  <c r="G82" i="11"/>
  <c r="E219" i="11"/>
  <c r="E188" i="11"/>
  <c r="I63" i="11"/>
  <c r="I57" i="11"/>
  <c r="E223" i="11"/>
  <c r="E192" i="11"/>
  <c r="E173" i="11"/>
  <c r="G66" i="11"/>
  <c r="E229" i="11"/>
  <c r="G178" i="11"/>
  <c r="E30" i="11"/>
  <c r="I17" i="11"/>
  <c r="I159" i="11"/>
  <c r="I153" i="11"/>
  <c r="E34" i="11"/>
  <c r="E15" i="11"/>
  <c r="E221" i="11"/>
  <c r="G162" i="11"/>
  <c r="E22" i="11"/>
  <c r="E238" i="11"/>
  <c r="E209" i="11"/>
  <c r="G138" i="11"/>
  <c r="G148" i="11"/>
  <c r="G150" i="11"/>
  <c r="E180" i="11"/>
  <c r="G42" i="11"/>
  <c r="G86" i="11"/>
  <c r="G80" i="11"/>
  <c r="C40" i="11"/>
  <c r="C91" i="11"/>
  <c r="C162" i="11"/>
  <c r="H31" i="11"/>
  <c r="C177" i="11"/>
  <c r="G44" i="11"/>
  <c r="G46" i="11"/>
  <c r="G40" i="11"/>
  <c r="C237" i="11"/>
  <c r="H246" i="11"/>
  <c r="C82" i="11"/>
  <c r="E153" i="11"/>
  <c r="G26" i="11"/>
  <c r="G36" i="11"/>
  <c r="G38" i="11"/>
  <c r="G32" i="11"/>
  <c r="C229" i="11"/>
  <c r="H214" i="11"/>
  <c r="C66" i="11"/>
  <c r="H80" i="11"/>
  <c r="C129" i="11"/>
  <c r="G241" i="11"/>
  <c r="G243" i="11"/>
  <c r="G237" i="11"/>
  <c r="H86" i="11"/>
  <c r="H88" i="11"/>
  <c r="C76" i="11"/>
  <c r="E134" i="11"/>
  <c r="E84" i="11"/>
  <c r="G111" i="11"/>
  <c r="G235" i="11"/>
  <c r="G229" i="11"/>
  <c r="C181" i="11"/>
  <c r="H70" i="11"/>
  <c r="C207" i="11"/>
  <c r="H125" i="11"/>
  <c r="G199" i="11"/>
  <c r="G193" i="11"/>
  <c r="G195" i="11"/>
  <c r="G189" i="11"/>
  <c r="C141" i="11"/>
  <c r="H227" i="11"/>
  <c r="C127" i="11"/>
  <c r="E105" i="11"/>
  <c r="G191" i="11"/>
  <c r="G185" i="11"/>
  <c r="G187" i="11"/>
  <c r="G181" i="11"/>
  <c r="C133" i="11"/>
  <c r="H211" i="11"/>
  <c r="C111" i="11"/>
  <c r="H181" i="11"/>
  <c r="G151" i="11"/>
  <c r="G145" i="11"/>
  <c r="G147" i="11"/>
  <c r="G45" i="11"/>
  <c r="H180" i="11"/>
  <c r="H127" i="11"/>
  <c r="C217" i="11"/>
  <c r="H94" i="11"/>
  <c r="C231" i="11"/>
  <c r="C89" i="11"/>
  <c r="H123" i="11"/>
  <c r="C23" i="11"/>
  <c r="F243" i="11"/>
  <c r="F135" i="11"/>
  <c r="F63" i="11"/>
  <c r="F168" i="11"/>
  <c r="F141" i="11"/>
  <c r="J26" i="11"/>
  <c r="G77" i="11"/>
  <c r="H244" i="11"/>
  <c r="H191" i="11"/>
  <c r="C233" i="11"/>
  <c r="H62" i="11"/>
  <c r="C199" i="11"/>
  <c r="C73" i="11"/>
  <c r="H91" i="11"/>
  <c r="H206" i="11"/>
  <c r="F86" i="11"/>
  <c r="F246" i="11"/>
  <c r="F122" i="11"/>
  <c r="J122" i="11"/>
  <c r="K122" i="11" s="1"/>
  <c r="S122" i="11" s="1"/>
  <c r="F184" i="11"/>
  <c r="F235" i="11"/>
  <c r="F115" i="11"/>
  <c r="F72" i="11"/>
  <c r="J210" i="11"/>
  <c r="K210" i="11" s="1"/>
  <c r="L210" i="11" s="1"/>
  <c r="J147" i="11"/>
  <c r="K147" i="11" s="1"/>
  <c r="J168" i="11"/>
  <c r="H124" i="11"/>
  <c r="H183" i="11"/>
  <c r="C54" i="11"/>
  <c r="H153" i="11"/>
  <c r="H149" i="11"/>
  <c r="F179" i="11"/>
  <c r="F162" i="11"/>
  <c r="F121" i="11"/>
  <c r="J141" i="11"/>
  <c r="R141" i="11" s="1"/>
  <c r="F192" i="11"/>
  <c r="F57" i="11"/>
  <c r="C112" i="11"/>
  <c r="H97" i="11"/>
  <c r="H48" i="11"/>
  <c r="C81" i="11"/>
  <c r="H107" i="11"/>
  <c r="H238" i="11"/>
  <c r="C41" i="11"/>
  <c r="H27" i="11"/>
  <c r="H98" i="11"/>
  <c r="F24" i="11"/>
  <c r="F88" i="11"/>
  <c r="F205" i="11"/>
  <c r="J146" i="11"/>
  <c r="K146" i="11" s="1"/>
  <c r="J75" i="11"/>
  <c r="J104" i="11"/>
  <c r="K104" i="11" s="1"/>
  <c r="L104" i="11" s="1"/>
  <c r="M104" i="11" s="1"/>
  <c r="F140" i="11"/>
  <c r="F239" i="11"/>
  <c r="J167" i="11"/>
  <c r="K167" i="11" s="1"/>
  <c r="J198" i="11"/>
  <c r="R198" i="11" s="1"/>
  <c r="J76" i="11"/>
  <c r="K76" i="11" s="1"/>
  <c r="R128" i="11"/>
  <c r="J112" i="11"/>
  <c r="K112" i="11" s="1"/>
  <c r="S112" i="11" s="1"/>
  <c r="R81" i="11"/>
  <c r="J20" i="11"/>
  <c r="J231" i="11"/>
  <c r="R231" i="11" s="1"/>
  <c r="K225" i="11"/>
  <c r="K240" i="11"/>
  <c r="L240" i="11" s="1"/>
  <c r="F25" i="11"/>
  <c r="J123" i="11"/>
  <c r="K123" i="11" s="1"/>
  <c r="F117" i="11"/>
  <c r="F194" i="11"/>
  <c r="J188" i="11"/>
  <c r="J173" i="11"/>
  <c r="J166" i="11"/>
  <c r="R210" i="11"/>
  <c r="J47" i="11"/>
  <c r="R47" i="11" s="1"/>
  <c r="K119" i="11"/>
  <c r="L119" i="11" s="1"/>
  <c r="K175" i="11"/>
  <c r="R90" i="11"/>
  <c r="K100" i="11"/>
  <c r="K28" i="11"/>
  <c r="S225" i="11"/>
  <c r="K43" i="11"/>
  <c r="R23" i="11"/>
  <c r="K188" i="11"/>
  <c r="L188" i="11" s="1"/>
  <c r="T188" i="11" s="1"/>
  <c r="L28" i="11"/>
  <c r="R226" i="11"/>
  <c r="F69" i="11"/>
  <c r="J22" i="11"/>
  <c r="R65" i="11"/>
  <c r="J15" i="11"/>
  <c r="R15" i="11" s="1"/>
  <c r="J250" i="11"/>
  <c r="J80" i="11"/>
  <c r="F229" i="11"/>
  <c r="J18" i="11"/>
  <c r="F130" i="11"/>
  <c r="L146" i="11"/>
  <c r="J187" i="11"/>
  <c r="J152" i="11"/>
  <c r="K152" i="11" s="1"/>
  <c r="F218" i="11"/>
  <c r="J208" i="11"/>
  <c r="J249" i="11"/>
  <c r="K249" i="11" s="1"/>
  <c r="S249" i="11" s="1"/>
  <c r="R217" i="11"/>
  <c r="R6" i="11"/>
  <c r="K14" i="11"/>
  <c r="J246" i="11"/>
  <c r="K207" i="11"/>
  <c r="K162" i="11"/>
  <c r="L162" i="11" s="1"/>
  <c r="K209" i="11"/>
  <c r="L209" i="11" s="1"/>
  <c r="S28" i="11"/>
  <c r="K219" i="11"/>
  <c r="L219" i="11" s="1"/>
  <c r="K157" i="11"/>
  <c r="L157" i="11" s="1"/>
  <c r="S230" i="11"/>
  <c r="K66" i="11"/>
  <c r="L66" i="11" s="1"/>
  <c r="K16" i="11"/>
  <c r="L16" i="11" s="1"/>
  <c r="J36" i="11"/>
  <c r="K83" i="11"/>
  <c r="L83" i="11" s="1"/>
  <c r="M83" i="11" s="1"/>
  <c r="N83" i="11" s="1"/>
  <c r="V83" i="11" s="1"/>
  <c r="L227" i="11"/>
  <c r="M146" i="11"/>
  <c r="J222" i="11"/>
  <c r="R222" i="11" s="1"/>
  <c r="R130" i="11"/>
  <c r="K165" i="11"/>
  <c r="S165" i="11"/>
  <c r="S235" i="11"/>
  <c r="H10" i="11"/>
  <c r="K172" i="11"/>
  <c r="L172" i="11" s="1"/>
  <c r="T38" i="11"/>
  <c r="R208" i="11"/>
  <c r="R104" i="11"/>
  <c r="K63" i="11"/>
  <c r="L63" i="11" s="1"/>
  <c r="K213" i="11"/>
  <c r="M188" i="11"/>
  <c r="N188" i="11" s="1"/>
  <c r="L78" i="11"/>
  <c r="S63" i="11"/>
  <c r="R247" i="11"/>
  <c r="R114" i="11"/>
  <c r="L236" i="11"/>
  <c r="S161" i="11"/>
  <c r="M161" i="11"/>
  <c r="L235" i="11"/>
  <c r="M235" i="11" s="1"/>
  <c r="K238" i="11"/>
  <c r="L238" i="11" s="1"/>
  <c r="K136" i="11"/>
  <c r="M28" i="11"/>
  <c r="R16" i="11"/>
  <c r="S21" i="11"/>
  <c r="K36" i="11"/>
  <c r="L36" i="11" s="1"/>
  <c r="T36" i="11" s="1"/>
  <c r="L14" i="11"/>
  <c r="K90" i="11"/>
  <c r="L90" i="11" s="1"/>
  <c r="L137" i="11"/>
  <c r="T137" i="11" s="1"/>
  <c r="T235" i="11"/>
  <c r="S36" i="11"/>
  <c r="S182" i="11"/>
  <c r="M137" i="11"/>
  <c r="U137" i="11"/>
  <c r="H10" i="20"/>
  <c r="G5" i="21"/>
  <c r="U28" i="11"/>
  <c r="S90" i="11"/>
  <c r="N28" i="11"/>
  <c r="N137" i="11"/>
  <c r="O137" i="11"/>
  <c r="W137" i="11" s="1"/>
  <c r="H7" i="20"/>
  <c r="H5" i="21"/>
  <c r="I5" i="21" s="1"/>
  <c r="H13" i="21"/>
  <c r="J9" i="11"/>
  <c r="K9" i="11" s="1"/>
  <c r="R122" i="11"/>
  <c r="R147" i="11"/>
  <c r="R135" i="11"/>
  <c r="S210" i="11"/>
  <c r="K231" i="11"/>
  <c r="L231" i="11" s="1"/>
  <c r="K69" i="11"/>
  <c r="R127" i="11"/>
  <c r="S119" i="11"/>
  <c r="K150" i="11"/>
  <c r="K142" i="11"/>
  <c r="L51" i="11"/>
  <c r="T51" i="11" s="1"/>
  <c r="R215" i="11"/>
  <c r="R156" i="11"/>
  <c r="L110" i="11"/>
  <c r="M110" i="11" s="1"/>
  <c r="M16" i="11"/>
  <c r="U16" i="11" s="1"/>
  <c r="L213" i="11"/>
  <c r="T213" i="11" s="1"/>
  <c r="R9" i="11"/>
  <c r="S231" i="11"/>
  <c r="L17" i="11"/>
  <c r="M51" i="11"/>
  <c r="L249" i="11"/>
  <c r="M17" i="11"/>
  <c r="N51" i="11"/>
  <c r="U110" i="11"/>
  <c r="O51" i="11"/>
  <c r="W51" i="11" s="1"/>
  <c r="P51" i="11"/>
  <c r="S172" i="11"/>
  <c r="R249" i="11"/>
  <c r="R174" i="11"/>
  <c r="N110" i="11"/>
  <c r="M78" i="11"/>
  <c r="N78" i="11" s="1"/>
  <c r="S219" i="11"/>
  <c r="S78" i="11"/>
  <c r="K85" i="11"/>
  <c r="L85" i="11" s="1"/>
  <c r="T85" i="11" s="1"/>
  <c r="K7" i="11"/>
  <c r="L217" i="11"/>
  <c r="T217" i="11" s="1"/>
  <c r="M72" i="11"/>
  <c r="N72" i="11" s="1"/>
  <c r="K130" i="11"/>
  <c r="S195" i="11"/>
  <c r="O110" i="11"/>
  <c r="S156" i="11"/>
  <c r="S85" i="11"/>
  <c r="S130" i="11"/>
  <c r="T223" i="11"/>
  <c r="U72" i="11"/>
  <c r="U78" i="11"/>
  <c r="G2" i="11"/>
  <c r="C48" i="11"/>
  <c r="C178" i="11"/>
  <c r="H157" i="11"/>
  <c r="C49" i="11"/>
  <c r="H43" i="11"/>
  <c r="H114" i="11"/>
  <c r="C214" i="11"/>
  <c r="H76" i="11"/>
  <c r="H87" i="11"/>
  <c r="F167" i="11"/>
  <c r="F78" i="11"/>
  <c r="F201" i="11"/>
  <c r="J50" i="11"/>
  <c r="R50" i="11" s="1"/>
  <c r="J82" i="11"/>
  <c r="K82" i="11" s="1"/>
  <c r="F226" i="11"/>
  <c r="F83" i="11"/>
  <c r="F41" i="11"/>
  <c r="J70" i="11"/>
  <c r="K70" i="11" s="1"/>
  <c r="L70" i="11" s="1"/>
  <c r="J224" i="11"/>
  <c r="J203" i="11"/>
  <c r="H105" i="11"/>
  <c r="H143" i="11"/>
  <c r="C35" i="11"/>
  <c r="C106" i="11"/>
  <c r="F202" i="11"/>
  <c r="F58" i="11"/>
  <c r="F248" i="11"/>
  <c r="F225" i="11"/>
  <c r="F249" i="11"/>
  <c r="F230" i="11"/>
  <c r="J176" i="11"/>
  <c r="C93" i="11"/>
  <c r="C31" i="11"/>
  <c r="H47" i="11"/>
  <c r="H130" i="11"/>
  <c r="H92" i="11"/>
  <c r="H119" i="11"/>
  <c r="C150" i="11"/>
  <c r="H249" i="11"/>
  <c r="H200" i="11"/>
  <c r="F234" i="11"/>
  <c r="F160" i="11"/>
  <c r="F106" i="11"/>
  <c r="F224" i="11"/>
  <c r="F5" i="11"/>
  <c r="F227" i="11"/>
  <c r="F214" i="11"/>
  <c r="F232" i="11"/>
  <c r="J191" i="11"/>
  <c r="K191" i="11" s="1"/>
  <c r="S191" i="11" s="1"/>
  <c r="J216" i="11"/>
  <c r="J138" i="11"/>
  <c r="J41" i="11"/>
  <c r="S155" i="11"/>
  <c r="F171" i="11"/>
  <c r="J37" i="11"/>
  <c r="K37" i="11" s="1"/>
  <c r="S37" i="11" s="1"/>
  <c r="J133" i="11"/>
  <c r="J124" i="11"/>
  <c r="R124" i="11" s="1"/>
  <c r="Z250" i="11"/>
  <c r="K183" i="11"/>
  <c r="L183" i="11" s="1"/>
  <c r="M183" i="11" s="1"/>
  <c r="R138" i="11"/>
  <c r="F217" i="11"/>
  <c r="F215" i="11"/>
  <c r="J132" i="11"/>
  <c r="R132" i="11" s="1"/>
  <c r="J99" i="11"/>
  <c r="J192" i="11"/>
  <c r="R38" i="11"/>
  <c r="R173" i="11"/>
  <c r="J185" i="11"/>
  <c r="R185" i="11" s="1"/>
  <c r="R123" i="11"/>
  <c r="J115" i="11"/>
  <c r="L107" i="11"/>
  <c r="M107" i="11" s="1"/>
  <c r="J149" i="11"/>
  <c r="R110" i="11"/>
  <c r="R76" i="11"/>
  <c r="R234" i="11"/>
  <c r="K73" i="11"/>
  <c r="L71" i="11"/>
  <c r="T71" i="11" s="1"/>
  <c r="S137" i="11"/>
  <c r="S189" i="11"/>
  <c r="R149" i="11"/>
  <c r="J96" i="11"/>
  <c r="J31" i="11"/>
  <c r="K32" i="11"/>
  <c r="J34" i="11"/>
  <c r="K34" i="11" s="1"/>
  <c r="K64" i="11"/>
  <c r="L64" i="11" s="1"/>
  <c r="M64" i="11" s="1"/>
  <c r="K144" i="11"/>
  <c r="K15" i="11"/>
  <c r="K97" i="11"/>
  <c r="R175" i="11"/>
  <c r="J143" i="11"/>
  <c r="K143" i="11" s="1"/>
  <c r="L143" i="11" s="1"/>
  <c r="J105" i="11"/>
  <c r="K176" i="11"/>
  <c r="J53" i="11"/>
  <c r="F111" i="11"/>
  <c r="R137" i="11"/>
  <c r="R99" i="11"/>
  <c r="R77" i="11"/>
  <c r="J86" i="11"/>
  <c r="F219" i="11"/>
  <c r="J199" i="11"/>
  <c r="R26" i="11"/>
  <c r="J233" i="11"/>
  <c r="K44" i="11"/>
  <c r="S44" i="11" s="1"/>
  <c r="R43" i="11"/>
  <c r="K244" i="11"/>
  <c r="L169" i="11"/>
  <c r="T169" i="11" s="1"/>
  <c r="K61" i="11"/>
  <c r="R111" i="11"/>
  <c r="S104" i="11"/>
  <c r="L32" i="11"/>
  <c r="M92" i="11"/>
  <c r="N92" i="11" s="1"/>
  <c r="O92" i="11" s="1"/>
  <c r="S103" i="11"/>
  <c r="S175" i="11"/>
  <c r="J204" i="11"/>
  <c r="R170" i="11"/>
  <c r="R67" i="11"/>
  <c r="K60" i="11"/>
  <c r="R209" i="11"/>
  <c r="R144" i="11"/>
  <c r="J145" i="11"/>
  <c r="R157" i="11"/>
  <c r="R227" i="11"/>
  <c r="R223" i="11"/>
  <c r="R229" i="11"/>
  <c r="K18" i="11"/>
  <c r="L18" i="11" s="1"/>
  <c r="M18" i="11" s="1"/>
  <c r="U18" i="11" s="1"/>
  <c r="S123" i="11"/>
  <c r="N146" i="11"/>
  <c r="V146" i="11" s="1"/>
  <c r="S73" i="11"/>
  <c r="K80" i="11"/>
  <c r="R28" i="11"/>
  <c r="R19" i="11"/>
  <c r="R35" i="11"/>
  <c r="U230" i="11"/>
  <c r="R242" i="11"/>
  <c r="R52" i="11"/>
  <c r="L242" i="11"/>
  <c r="M242" i="11"/>
  <c r="K243" i="11"/>
  <c r="S82" i="11"/>
  <c r="K55" i="11"/>
  <c r="L55" i="11" s="1"/>
  <c r="T55" i="11" s="1"/>
  <c r="K88" i="11"/>
  <c r="L52" i="11"/>
  <c r="T52" i="11" s="1"/>
  <c r="S67" i="11"/>
  <c r="A11" i="11"/>
  <c r="H11" i="11"/>
  <c r="R236" i="11"/>
  <c r="R140" i="11"/>
  <c r="R161" i="11"/>
  <c r="R94" i="11"/>
  <c r="L88" i="11"/>
  <c r="L68" i="11"/>
  <c r="M68" i="11" s="1"/>
  <c r="T162" i="11"/>
  <c r="M88" i="11"/>
  <c r="T236" i="11"/>
  <c r="M237" i="11"/>
  <c r="U237" i="11" s="1"/>
  <c r="N161" i="11"/>
  <c r="O161" i="11" s="1"/>
  <c r="M227" i="11"/>
  <c r="N227" i="11" s="1"/>
  <c r="V227" i="11" s="1"/>
  <c r="R180" i="11"/>
  <c r="R80" i="11"/>
  <c r="K115" i="11"/>
  <c r="S81" i="11"/>
  <c r="R145" i="11"/>
  <c r="S38" i="11"/>
  <c r="K140" i="11"/>
  <c r="R248" i="11"/>
  <c r="R131" i="11"/>
  <c r="M170" i="11"/>
  <c r="L115" i="11"/>
  <c r="S140" i="11"/>
  <c r="T232" i="11"/>
  <c r="N170" i="11"/>
  <c r="L158" i="11"/>
  <c r="T158" i="11"/>
  <c r="H5" i="20"/>
  <c r="H12" i="20"/>
  <c r="L228" i="11"/>
  <c r="T228" i="11" s="1"/>
  <c r="T83" i="11"/>
  <c r="M232" i="11"/>
  <c r="M58" i="11"/>
  <c r="U58" i="11" s="1"/>
  <c r="M90" i="11"/>
  <c r="O170" i="11"/>
  <c r="W170" i="11"/>
  <c r="T182" i="11"/>
  <c r="S238" i="11"/>
  <c r="N90" i="11"/>
  <c r="M158" i="11"/>
  <c r="U158" i="11" s="1"/>
  <c r="U235" i="11"/>
  <c r="M229" i="11"/>
  <c r="N229" i="11"/>
  <c r="H9" i="20"/>
  <c r="H7" i="21"/>
  <c r="H8" i="21"/>
  <c r="S116" i="11"/>
  <c r="K151" i="11"/>
  <c r="S151" i="11" s="1"/>
  <c r="R224" i="11"/>
  <c r="K203" i="11"/>
  <c r="K148" i="11"/>
  <c r="K121" i="11"/>
  <c r="K79" i="11"/>
  <c r="M155" i="11"/>
  <c r="K62" i="11"/>
  <c r="S62" i="11" s="1"/>
  <c r="R69" i="11"/>
  <c r="R205" i="11"/>
  <c r="K47" i="11"/>
  <c r="R17" i="11"/>
  <c r="R142" i="11"/>
  <c r="L45" i="11"/>
  <c r="R31" i="11"/>
  <c r="L15" i="11"/>
  <c r="R105" i="11"/>
  <c r="K215" i="11"/>
  <c r="S152" i="11"/>
  <c r="S110" i="11"/>
  <c r="K178" i="11"/>
  <c r="S102" i="11"/>
  <c r="R195" i="11"/>
  <c r="S60" i="11"/>
  <c r="T16" i="11"/>
  <c r="S80" i="11"/>
  <c r="M21" i="11"/>
  <c r="N242" i="11"/>
  <c r="S221" i="11"/>
  <c r="U188" i="11"/>
  <c r="T78" i="11"/>
  <c r="V90" i="11"/>
  <c r="V229" i="11"/>
  <c r="M116" i="11"/>
  <c r="L147" i="11"/>
  <c r="S148" i="11"/>
  <c r="S121" i="11"/>
  <c r="S79" i="11"/>
  <c r="N155" i="11"/>
  <c r="S95" i="11"/>
  <c r="L127" i="11"/>
  <c r="S17" i="11"/>
  <c r="M15" i="11"/>
  <c r="L215" i="11"/>
  <c r="T110" i="11"/>
  <c r="L178" i="11"/>
  <c r="N16" i="11"/>
  <c r="V242" i="11"/>
  <c r="M213" i="11"/>
  <c r="N213" i="11" s="1"/>
  <c r="S9" i="11"/>
  <c r="M147" i="11"/>
  <c r="O155" i="11"/>
  <c r="M127" i="11"/>
  <c r="T17" i="11"/>
  <c r="U51" i="11"/>
  <c r="T249" i="11"/>
  <c r="V51" i="11"/>
  <c r="V213" i="11"/>
  <c r="M249" i="11"/>
  <c r="N249" i="11" s="1"/>
  <c r="R10" i="11"/>
  <c r="L47" i="11"/>
  <c r="S55" i="11"/>
  <c r="L190" i="11"/>
  <c r="S157" i="11"/>
  <c r="L102" i="11"/>
  <c r="R126" i="11"/>
  <c r="L97" i="11"/>
  <c r="K202" i="11"/>
  <c r="K65" i="11"/>
  <c r="N154" i="11"/>
  <c r="U213" i="11"/>
  <c r="T154" i="11"/>
  <c r="L151" i="11"/>
  <c r="S213" i="11"/>
  <c r="T219" i="11"/>
  <c r="K93" i="11"/>
  <c r="L214" i="11"/>
  <c r="R63" i="11"/>
  <c r="R146" i="11"/>
  <c r="L111" i="11"/>
  <c r="L8" i="11"/>
  <c r="K186" i="11"/>
  <c r="K181" i="11"/>
  <c r="R78" i="11"/>
  <c r="K128" i="11"/>
  <c r="U249" i="11"/>
  <c r="M190" i="11"/>
  <c r="T102" i="11"/>
  <c r="S33" i="11"/>
  <c r="S202" i="11"/>
  <c r="S223" i="11"/>
  <c r="L65" i="11"/>
  <c r="O154" i="11"/>
  <c r="W154" i="11" s="1"/>
  <c r="S93" i="11"/>
  <c r="T8" i="11"/>
  <c r="L186" i="11"/>
  <c r="S181" i="11"/>
  <c r="L130" i="11"/>
  <c r="U190" i="11"/>
  <c r="M195" i="11"/>
  <c r="M223" i="11"/>
  <c r="N223" i="11" s="1"/>
  <c r="M65" i="11"/>
  <c r="O78" i="11"/>
  <c r="T156" i="11"/>
  <c r="M186" i="11"/>
  <c r="M130" i="11"/>
  <c r="N195" i="11"/>
  <c r="U223" i="11"/>
  <c r="U65" i="11"/>
  <c r="W78" i="11"/>
  <c r="N130" i="11"/>
  <c r="O130" i="11"/>
  <c r="P130" i="11"/>
  <c r="Q130" i="11"/>
  <c r="P78" i="11"/>
  <c r="P154" i="11"/>
  <c r="M217" i="11"/>
  <c r="V78" i="11"/>
  <c r="S226" i="11"/>
  <c r="V110" i="11"/>
  <c r="T221" i="11"/>
  <c r="X78" i="11"/>
  <c r="M85" i="11"/>
  <c r="N217" i="11"/>
  <c r="T240" i="20"/>
  <c r="T240" i="21"/>
  <c r="K107" i="21"/>
  <c r="L107" i="21" s="1"/>
  <c r="K109" i="21"/>
  <c r="S109" i="21" s="1"/>
  <c r="K111" i="21"/>
  <c r="L111" i="21" s="1"/>
  <c r="K113" i="21"/>
  <c r="S113" i="21" s="1"/>
  <c r="K115" i="21"/>
  <c r="L115" i="21" s="1"/>
  <c r="K117" i="21"/>
  <c r="S117" i="21" s="1"/>
  <c r="K119" i="21"/>
  <c r="L119" i="21" s="1"/>
  <c r="K121" i="21"/>
  <c r="S121" i="21" s="1"/>
  <c r="K123" i="21"/>
  <c r="L123" i="21" s="1"/>
  <c r="K125" i="21"/>
  <c r="S125" i="21" s="1"/>
  <c r="K127" i="21"/>
  <c r="L127" i="21" s="1"/>
  <c r="K129" i="21"/>
  <c r="S129" i="21" s="1"/>
  <c r="K131" i="21"/>
  <c r="L131" i="21" s="1"/>
  <c r="K133" i="21"/>
  <c r="S133" i="21" s="1"/>
  <c r="K135" i="21"/>
  <c r="L135" i="21" s="1"/>
  <c r="K137" i="21"/>
  <c r="S137" i="21" s="1"/>
  <c r="K139" i="21"/>
  <c r="L139" i="21" s="1"/>
  <c r="K141" i="21"/>
  <c r="S141" i="21" s="1"/>
  <c r="K143" i="21"/>
  <c r="L143" i="21" s="1"/>
  <c r="K145" i="21"/>
  <c r="S145" i="21" s="1"/>
  <c r="R230" i="21"/>
  <c r="R211" i="21"/>
  <c r="R213" i="21"/>
  <c r="R215" i="21"/>
  <c r="R217" i="21"/>
  <c r="R219" i="21"/>
  <c r="R221" i="21"/>
  <c r="R223" i="21"/>
  <c r="R225" i="21"/>
  <c r="R227" i="21"/>
  <c r="R229" i="21"/>
  <c r="Q7" i="21"/>
  <c r="M209" i="21"/>
  <c r="R108" i="21"/>
  <c r="R110" i="21"/>
  <c r="R112" i="21"/>
  <c r="R114" i="21"/>
  <c r="R116" i="21"/>
  <c r="R118" i="21"/>
  <c r="R120" i="21"/>
  <c r="R122" i="21"/>
  <c r="R124" i="21"/>
  <c r="R126" i="21"/>
  <c r="R128" i="21"/>
  <c r="R130" i="21"/>
  <c r="R132" i="21"/>
  <c r="R134" i="21"/>
  <c r="R136" i="21"/>
  <c r="R138" i="21"/>
  <c r="R140" i="21"/>
  <c r="R142" i="21"/>
  <c r="R144" i="21"/>
  <c r="R146" i="21"/>
  <c r="K210" i="21"/>
  <c r="L210" i="21" s="1"/>
  <c r="K212" i="21"/>
  <c r="L212" i="21" s="1"/>
  <c r="K214" i="21"/>
  <c r="L214" i="21" s="1"/>
  <c r="K216" i="21"/>
  <c r="L216" i="21" s="1"/>
  <c r="K218" i="21"/>
  <c r="L218" i="21" s="1"/>
  <c r="K220" i="21"/>
  <c r="L220" i="21" s="1"/>
  <c r="K222" i="21"/>
  <c r="L222" i="21" s="1"/>
  <c r="K224" i="21"/>
  <c r="L224" i="21" s="1"/>
  <c r="K226" i="21"/>
  <c r="L226" i="21" s="1"/>
  <c r="K228" i="21"/>
  <c r="L228" i="21" s="1"/>
  <c r="K241" i="21"/>
  <c r="S241" i="21" s="1"/>
  <c r="K108" i="11"/>
  <c r="L108" i="11" s="1"/>
  <c r="R212" i="11"/>
  <c r="R113" i="11"/>
  <c r="R191" i="11"/>
  <c r="K216" i="11"/>
  <c r="S216" i="11" s="1"/>
  <c r="K184" i="11"/>
  <c r="S184" i="11" s="1"/>
  <c r="S183" i="11"/>
  <c r="K39" i="11"/>
  <c r="L39" i="11" s="1"/>
  <c r="K192" i="11"/>
  <c r="L192" i="11" s="1"/>
  <c r="R118" i="11"/>
  <c r="K185" i="11"/>
  <c r="L185" i="11" s="1"/>
  <c r="S167" i="11"/>
  <c r="K134" i="11"/>
  <c r="S134" i="11" s="1"/>
  <c r="K46" i="11"/>
  <c r="S46" i="11" s="1"/>
  <c r="S64" i="11"/>
  <c r="L144" i="11"/>
  <c r="R143" i="11"/>
  <c r="K201" i="11"/>
  <c r="L201" i="11" s="1"/>
  <c r="R86" i="11"/>
  <c r="L244" i="11"/>
  <c r="M244" i="11" s="1"/>
  <c r="S61" i="11"/>
  <c r="U92" i="11"/>
  <c r="U107" i="11"/>
  <c r="T18" i="11"/>
  <c r="R56" i="11"/>
  <c r="S40" i="11"/>
  <c r="M52" i="11"/>
  <c r="U52" i="11" s="1"/>
  <c r="U88" i="11"/>
  <c r="P161" i="11"/>
  <c r="L241" i="11"/>
  <c r="T241" i="11" s="1"/>
  <c r="U227" i="11"/>
  <c r="T104" i="11"/>
  <c r="T238" i="11"/>
  <c r="N232" i="11"/>
  <c r="U182" i="11"/>
  <c r="L122" i="11"/>
  <c r="T122" i="11" s="1"/>
  <c r="L62" i="11"/>
  <c r="M62" i="11" s="1"/>
  <c r="M55" i="11"/>
  <c r="U55" i="11" s="1"/>
  <c r="V105" i="20"/>
  <c r="V26" i="21"/>
  <c r="S107" i="21"/>
  <c r="L109" i="21"/>
  <c r="S111" i="21"/>
  <c r="L113" i="21"/>
  <c r="S115" i="21"/>
  <c r="L117" i="21"/>
  <c r="S119" i="21"/>
  <c r="L121" i="21"/>
  <c r="S123" i="21"/>
  <c r="L125" i="21"/>
  <c r="S127" i="21"/>
  <c r="L129" i="21"/>
  <c r="S131" i="21"/>
  <c r="L133" i="21"/>
  <c r="S135" i="21"/>
  <c r="L137" i="21"/>
  <c r="S139" i="21"/>
  <c r="L141" i="21"/>
  <c r="S143" i="21"/>
  <c r="L145" i="21"/>
  <c r="L230" i="21"/>
  <c r="S211" i="21"/>
  <c r="S213" i="21"/>
  <c r="S215" i="21"/>
  <c r="S217" i="21"/>
  <c r="S219" i="21"/>
  <c r="S221" i="21"/>
  <c r="S223" i="21"/>
  <c r="S225" i="21"/>
  <c r="S227" i="21"/>
  <c r="S229" i="21"/>
  <c r="U209" i="21"/>
  <c r="S108" i="21"/>
  <c r="S110" i="21"/>
  <c r="S112" i="21"/>
  <c r="S114" i="21"/>
  <c r="S116" i="21"/>
  <c r="S118" i="21"/>
  <c r="S120" i="21"/>
  <c r="S122" i="21"/>
  <c r="S124" i="21"/>
  <c r="S126" i="21"/>
  <c r="S128" i="21"/>
  <c r="S130" i="21"/>
  <c r="S132" i="21"/>
  <c r="S134" i="21"/>
  <c r="S136" i="21"/>
  <c r="S138" i="21"/>
  <c r="S140" i="21"/>
  <c r="S142" i="21"/>
  <c r="S144" i="21"/>
  <c r="S210" i="21"/>
  <c r="S212" i="21"/>
  <c r="S214" i="21"/>
  <c r="S216" i="21"/>
  <c r="S218" i="21"/>
  <c r="S220" i="21"/>
  <c r="S222" i="21"/>
  <c r="S224" i="21"/>
  <c r="S226" i="21"/>
  <c r="S228" i="21"/>
  <c r="L241" i="21"/>
  <c r="S108" i="11"/>
  <c r="S70" i="11"/>
  <c r="L191" i="11"/>
  <c r="S196" i="11"/>
  <c r="L216" i="11"/>
  <c r="L37" i="11"/>
  <c r="L184" i="11"/>
  <c r="T183" i="11"/>
  <c r="S39" i="11"/>
  <c r="S192" i="11"/>
  <c r="S185" i="11"/>
  <c r="L46" i="11"/>
  <c r="S34" i="11"/>
  <c r="M144" i="11"/>
  <c r="S143" i="11"/>
  <c r="S201" i="11"/>
  <c r="T244" i="11"/>
  <c r="N81" i="11"/>
  <c r="V92" i="11"/>
  <c r="N18" i="11"/>
  <c r="L56" i="11"/>
  <c r="M40" i="11"/>
  <c r="N52" i="11"/>
  <c r="U68" i="11"/>
  <c r="Q161" i="11"/>
  <c r="M241" i="11"/>
  <c r="U104" i="11"/>
  <c r="V232" i="11"/>
  <c r="M122" i="11"/>
  <c r="T62" i="11"/>
  <c r="N55" i="11"/>
  <c r="M109" i="21"/>
  <c r="M113" i="21"/>
  <c r="M117" i="21"/>
  <c r="M121" i="21"/>
  <c r="M125" i="21"/>
  <c r="M129" i="21"/>
  <c r="M133" i="21"/>
  <c r="M137" i="21"/>
  <c r="M141" i="21"/>
  <c r="M145" i="21"/>
  <c r="M211" i="21"/>
  <c r="M215" i="21"/>
  <c r="M219" i="21"/>
  <c r="M223" i="21"/>
  <c r="M227" i="21"/>
  <c r="M108" i="21"/>
  <c r="M112" i="21"/>
  <c r="M116" i="21"/>
  <c r="M120" i="21"/>
  <c r="M124" i="21"/>
  <c r="M128" i="21"/>
  <c r="M132" i="21"/>
  <c r="M136" i="21"/>
  <c r="M140" i="21"/>
  <c r="M144" i="21"/>
  <c r="M210" i="21"/>
  <c r="M214" i="21"/>
  <c r="M218" i="21"/>
  <c r="M222" i="21"/>
  <c r="M226" i="21"/>
  <c r="M241" i="21"/>
  <c r="M70" i="11"/>
  <c r="T191" i="11"/>
  <c r="M216" i="11"/>
  <c r="M37" i="11"/>
  <c r="T184" i="11"/>
  <c r="U183" i="11"/>
  <c r="T39" i="11"/>
  <c r="M192" i="11"/>
  <c r="T118" i="11"/>
  <c r="T185" i="11"/>
  <c r="T46" i="11"/>
  <c r="N64" i="11"/>
  <c r="M143" i="11"/>
  <c r="T201" i="11"/>
  <c r="N244" i="11"/>
  <c r="W92" i="11"/>
  <c r="O18" i="11"/>
  <c r="M56" i="11"/>
  <c r="N40" i="11"/>
  <c r="V52" i="11"/>
  <c r="U241" i="11"/>
  <c r="N122" i="11"/>
  <c r="U62" i="11"/>
  <c r="V55" i="11"/>
  <c r="N211" i="21"/>
  <c r="N215" i="21"/>
  <c r="N219" i="21"/>
  <c r="N223" i="21"/>
  <c r="N227" i="21"/>
  <c r="N108" i="21"/>
  <c r="N112" i="21"/>
  <c r="N116" i="21"/>
  <c r="N120" i="21"/>
  <c r="N124" i="21"/>
  <c r="N128" i="21"/>
  <c r="N132" i="21"/>
  <c r="N136" i="21"/>
  <c r="N140" i="21"/>
  <c r="N144" i="21"/>
  <c r="N210" i="21"/>
  <c r="N214" i="21"/>
  <c r="N218" i="21"/>
  <c r="N222" i="21"/>
  <c r="N226" i="21"/>
  <c r="N241" i="21"/>
  <c r="N70" i="11"/>
  <c r="U216" i="11"/>
  <c r="U192" i="11"/>
  <c r="O64" i="11"/>
  <c r="N143" i="11"/>
  <c r="O244" i="11"/>
  <c r="W18" i="11"/>
  <c r="U56" i="11"/>
  <c r="O40" i="11"/>
  <c r="V122" i="11"/>
  <c r="O211" i="21"/>
  <c r="O215" i="21"/>
  <c r="O219" i="21"/>
  <c r="O223" i="21"/>
  <c r="O227" i="21"/>
  <c r="O108" i="21"/>
  <c r="O112" i="21"/>
  <c r="O116" i="21"/>
  <c r="O120" i="21"/>
  <c r="O124" i="21"/>
  <c r="O128" i="21"/>
  <c r="O132" i="21"/>
  <c r="O136" i="21"/>
  <c r="O140" i="21"/>
  <c r="O144" i="21"/>
  <c r="O210" i="21"/>
  <c r="O214" i="21"/>
  <c r="O218" i="21"/>
  <c r="O222" i="21"/>
  <c r="O226" i="21"/>
  <c r="V241" i="21"/>
  <c r="V70" i="11"/>
  <c r="W64" i="11"/>
  <c r="O143" i="11"/>
  <c r="P244" i="11"/>
  <c r="P40" i="11"/>
  <c r="W143" i="11"/>
  <c r="X244" i="11"/>
  <c r="X40" i="11"/>
  <c r="W226" i="21"/>
  <c r="W218" i="21"/>
  <c r="W210" i="21"/>
  <c r="W140" i="21"/>
  <c r="W132" i="21"/>
  <c r="W124" i="21"/>
  <c r="W116" i="21"/>
  <c r="W108" i="21"/>
  <c r="W223" i="21"/>
  <c r="W215" i="21"/>
  <c r="U241" i="21"/>
  <c r="U222" i="21"/>
  <c r="U214" i="21"/>
  <c r="U144" i="21"/>
  <c r="U136" i="21"/>
  <c r="U128" i="21"/>
  <c r="U120" i="21"/>
  <c r="U112" i="21"/>
  <c r="U227" i="21"/>
  <c r="U219" i="21"/>
  <c r="U211" i="21"/>
  <c r="M201" i="11"/>
  <c r="T226" i="21"/>
  <c r="T218" i="21"/>
  <c r="T210" i="21"/>
  <c r="T140" i="21"/>
  <c r="T132" i="21"/>
  <c r="T124" i="21"/>
  <c r="T116" i="21"/>
  <c r="T108" i="21"/>
  <c r="T223" i="21"/>
  <c r="T215" i="21"/>
  <c r="T145" i="21"/>
  <c r="T137" i="21"/>
  <c r="T129" i="21"/>
  <c r="T121" i="21"/>
  <c r="T113" i="21"/>
  <c r="N104" i="11"/>
  <c r="N68" i="11"/>
  <c r="T144" i="11"/>
  <c r="N209" i="21"/>
  <c r="O105" i="20"/>
  <c r="U232" i="11"/>
  <c r="W161" i="11"/>
  <c r="T237" i="11"/>
  <c r="M162" i="11"/>
  <c r="O146" i="11"/>
  <c r="S170" i="11"/>
  <c r="K19" i="11"/>
  <c r="L112" i="11"/>
  <c r="M169" i="11"/>
  <c r="L123" i="11"/>
  <c r="S144" i="11"/>
  <c r="R134" i="11"/>
  <c r="R192" i="11"/>
  <c r="R39" i="11"/>
  <c r="R37" i="11"/>
  <c r="K113" i="11"/>
  <c r="R109" i="11"/>
  <c r="K50" i="11"/>
  <c r="M36" i="11"/>
  <c r="U161" i="11"/>
  <c r="S237" i="11"/>
  <c r="K222" i="11"/>
  <c r="S66" i="11"/>
  <c r="S162" i="11"/>
  <c r="K89" i="11"/>
  <c r="T146" i="11"/>
  <c r="K247" i="11"/>
  <c r="L175" i="11"/>
  <c r="R188" i="11"/>
  <c r="R112" i="11"/>
  <c r="K141" i="11"/>
  <c r="T209" i="21"/>
  <c r="M240" i="21"/>
  <c r="O241" i="21"/>
  <c r="V222" i="21"/>
  <c r="V214" i="21"/>
  <c r="V144" i="21"/>
  <c r="V136" i="21"/>
  <c r="V128" i="21"/>
  <c r="V120" i="21"/>
  <c r="V112" i="21"/>
  <c r="V227" i="21"/>
  <c r="V219" i="21"/>
  <c r="V211" i="21"/>
  <c r="U141" i="21"/>
  <c r="U133" i="21"/>
  <c r="U125" i="21"/>
  <c r="U117" i="21"/>
  <c r="U109" i="21"/>
  <c r="Y161" i="11"/>
  <c r="V81" i="11"/>
  <c r="T228" i="21"/>
  <c r="T220" i="21"/>
  <c r="T212" i="21"/>
  <c r="T142" i="21"/>
  <c r="T134" i="21"/>
  <c r="T126" i="21"/>
  <c r="T118" i="21"/>
  <c r="T110" i="21"/>
  <c r="T225" i="21"/>
  <c r="T217" i="21"/>
  <c r="M230" i="21"/>
  <c r="T139" i="21"/>
  <c r="T131" i="21"/>
  <c r="T123" i="21"/>
  <c r="T115" i="21"/>
  <c r="T107" i="21"/>
  <c r="M109" i="11"/>
  <c r="L134" i="11"/>
  <c r="S146" i="21"/>
  <c r="N208" i="20"/>
  <c r="N158" i="11"/>
  <c r="N58" i="11"/>
  <c r="M238" i="11"/>
  <c r="V161" i="11"/>
  <c r="T68" i="11"/>
  <c r="S88" i="11"/>
  <c r="N107" i="11"/>
  <c r="S244" i="11"/>
  <c r="K86" i="11"/>
  <c r="R34" i="11"/>
  <c r="L73" i="11"/>
  <c r="R115" i="11"/>
  <c r="K99" i="11"/>
  <c r="K91" i="11"/>
  <c r="K138" i="11"/>
  <c r="R176" i="11"/>
  <c r="R70" i="11"/>
  <c r="K42" i="11"/>
  <c r="P137" i="11"/>
  <c r="N59" i="11"/>
  <c r="S68" i="11"/>
  <c r="U146" i="11"/>
  <c r="R36" i="11"/>
  <c r="S227" i="11"/>
  <c r="K208" i="11"/>
  <c r="R18" i="11"/>
  <c r="T28" i="11"/>
  <c r="R213" i="11"/>
  <c r="L103" i="11"/>
  <c r="K198" i="11"/>
  <c r="R225" i="11"/>
  <c r="X7" i="21"/>
  <c r="T208" i="20"/>
  <c r="O6" i="20"/>
  <c r="V68" i="11"/>
  <c r="V209" i="21"/>
  <c r="P105" i="20"/>
  <c r="W146" i="11"/>
  <c r="S19" i="11"/>
  <c r="T112" i="11"/>
  <c r="N169" i="11"/>
  <c r="L113" i="11"/>
  <c r="L50" i="11"/>
  <c r="U36" i="11"/>
  <c r="L222" i="11"/>
  <c r="L89" i="11"/>
  <c r="L247" i="11"/>
  <c r="T175" i="11"/>
  <c r="L141" i="11"/>
  <c r="P241" i="21"/>
  <c r="N230" i="21"/>
  <c r="N109" i="11"/>
  <c r="M134" i="11"/>
  <c r="O208" i="20"/>
  <c r="V158" i="11"/>
  <c r="U238" i="11"/>
  <c r="V107" i="11"/>
  <c r="L86" i="11"/>
  <c r="M73" i="11"/>
  <c r="L99" i="11"/>
  <c r="L91" i="11"/>
  <c r="L138" i="11"/>
  <c r="S42" i="11"/>
  <c r="S208" i="11"/>
  <c r="T103" i="11"/>
  <c r="P6" i="20"/>
  <c r="O169" i="11"/>
  <c r="T113" i="11"/>
  <c r="T50" i="11"/>
  <c r="M222" i="11"/>
  <c r="T89" i="11"/>
  <c r="M247" i="11"/>
  <c r="T141" i="11"/>
  <c r="X241" i="21"/>
  <c r="V230" i="21"/>
  <c r="V109" i="11"/>
  <c r="N134" i="11"/>
  <c r="W208" i="20"/>
  <c r="T86" i="11"/>
  <c r="N73" i="11"/>
  <c r="T99" i="11"/>
  <c r="T91" i="11"/>
  <c r="T138" i="11"/>
  <c r="X6" i="20"/>
  <c r="P169" i="11"/>
  <c r="N222" i="11"/>
  <c r="N247" i="11"/>
  <c r="V134" i="11"/>
  <c r="O73" i="11"/>
  <c r="X169" i="11"/>
  <c r="O222" i="11"/>
  <c r="O247" i="11"/>
  <c r="P73" i="11"/>
  <c r="P222" i="11"/>
  <c r="P247" i="11"/>
  <c r="Q73" i="11"/>
  <c r="X222" i="11"/>
  <c r="Q247" i="11"/>
  <c r="Y247" i="11"/>
  <c r="Q105" i="20"/>
  <c r="S198" i="11"/>
  <c r="X137" i="11"/>
  <c r="N238" i="11"/>
  <c r="T123" i="11"/>
  <c r="U162" i="11"/>
  <c r="O209" i="21"/>
  <c r="O230" i="21"/>
  <c r="Q241" i="21"/>
  <c r="W6" i="20"/>
  <c r="S99" i="11"/>
  <c r="O107" i="11"/>
  <c r="U230" i="21"/>
  <c r="W241" i="21"/>
  <c r="S89" i="11"/>
  <c r="O104" i="11"/>
  <c r="O238" i="11"/>
  <c r="P107" i="11"/>
  <c r="Q107" i="11"/>
  <c r="M107" i="21"/>
  <c r="M111" i="21"/>
  <c r="N111" i="21" s="1"/>
  <c r="O111" i="21" s="1"/>
  <c r="W111" i="21" s="1"/>
  <c r="M115" i="21"/>
  <c r="M119" i="21"/>
  <c r="N119" i="21" s="1"/>
  <c r="O119" i="21" s="1"/>
  <c r="W119" i="21" s="1"/>
  <c r="M123" i="21"/>
  <c r="M127" i="21"/>
  <c r="N127" i="21" s="1"/>
  <c r="O127" i="21" s="1"/>
  <c r="W127" i="21" s="1"/>
  <c r="M131" i="21"/>
  <c r="M135" i="21"/>
  <c r="N135" i="21" s="1"/>
  <c r="O135" i="21" s="1"/>
  <c r="W135" i="21" s="1"/>
  <c r="M139" i="21"/>
  <c r="M143" i="21"/>
  <c r="N143" i="21" s="1"/>
  <c r="O143" i="21" s="1"/>
  <c r="W143" i="21" s="1"/>
  <c r="T230" i="21"/>
  <c r="M213" i="21"/>
  <c r="U213" i="21" s="1"/>
  <c r="M217" i="21"/>
  <c r="M221" i="21"/>
  <c r="U221" i="21" s="1"/>
  <c r="M225" i="21"/>
  <c r="M229" i="21"/>
  <c r="U229" i="21" s="1"/>
  <c r="M110" i="21"/>
  <c r="M114" i="21"/>
  <c r="U114" i="21" s="1"/>
  <c r="M118" i="21"/>
  <c r="M122" i="21"/>
  <c r="U122" i="21" s="1"/>
  <c r="M126" i="21"/>
  <c r="M130" i="21"/>
  <c r="U130" i="21" s="1"/>
  <c r="M134" i="21"/>
  <c r="M138" i="21"/>
  <c r="U138" i="21" s="1"/>
  <c r="M142" i="21"/>
  <c r="M146" i="21"/>
  <c r="U146" i="21" s="1"/>
  <c r="M212" i="21"/>
  <c r="M216" i="21"/>
  <c r="U216" i="21" s="1"/>
  <c r="M220" i="21"/>
  <c r="M224" i="21"/>
  <c r="U224" i="21" s="1"/>
  <c r="M228" i="21"/>
  <c r="M108" i="11"/>
  <c r="N108" i="11" s="1"/>
  <c r="V108" i="11" s="1"/>
  <c r="T70" i="11"/>
  <c r="M191" i="11"/>
  <c r="N191" i="11" s="1"/>
  <c r="O191" i="11" s="1"/>
  <c r="W191" i="11" s="1"/>
  <c r="T216" i="11"/>
  <c r="T37" i="11"/>
  <c r="M184" i="11"/>
  <c r="U184" i="11" s="1"/>
  <c r="N183" i="11"/>
  <c r="V183" i="11" s="1"/>
  <c r="M39" i="11"/>
  <c r="N39" i="11" s="1"/>
  <c r="O39" i="11" s="1"/>
  <c r="W39" i="11" s="1"/>
  <c r="T192" i="11"/>
  <c r="M185" i="11"/>
  <c r="U185" i="11" s="1"/>
  <c r="M46" i="11"/>
  <c r="N46" i="11" s="1"/>
  <c r="V46" i="11" s="1"/>
  <c r="U64" i="11"/>
  <c r="N144" i="11"/>
  <c r="T143" i="11"/>
  <c r="U244" i="11"/>
  <c r="O81" i="11"/>
  <c r="P92" i="11"/>
  <c r="X92" i="11" s="1"/>
  <c r="V18" i="11"/>
  <c r="T56" i="11"/>
  <c r="U40" i="11"/>
  <c r="O52" i="11"/>
  <c r="P52" i="11" s="1"/>
  <c r="Q52" i="11" s="1"/>
  <c r="Y52" i="11" s="1"/>
  <c r="N241" i="11"/>
  <c r="O241" i="11" s="1"/>
  <c r="W241" i="11" s="1"/>
  <c r="U122" i="11"/>
  <c r="N62" i="11"/>
  <c r="O62" i="11" s="1"/>
  <c r="P62" i="11" s="1"/>
  <c r="Q62" i="11" s="1"/>
  <c r="O55" i="11"/>
  <c r="W55" i="11" s="1"/>
  <c r="N109" i="21"/>
  <c r="N113" i="21"/>
  <c r="V113" i="21" s="1"/>
  <c r="N117" i="21"/>
  <c r="N121" i="21"/>
  <c r="V121" i="21" s="1"/>
  <c r="N125" i="21"/>
  <c r="N129" i="21"/>
  <c r="V129" i="21" s="1"/>
  <c r="N133" i="21"/>
  <c r="N137" i="21"/>
  <c r="V137" i="21" s="1"/>
  <c r="N141" i="21"/>
  <c r="N145" i="21"/>
  <c r="V145" i="21" s="1"/>
  <c r="N213" i="21"/>
  <c r="N217" i="21"/>
  <c r="V217" i="21" s="1"/>
  <c r="N221" i="21"/>
  <c r="N225" i="21"/>
  <c r="V225" i="21" s="1"/>
  <c r="N229" i="21"/>
  <c r="N110" i="21"/>
  <c r="V110" i="21" s="1"/>
  <c r="N114" i="21"/>
  <c r="N118" i="21"/>
  <c r="V118" i="21" s="1"/>
  <c r="N122" i="21"/>
  <c r="N126" i="21"/>
  <c r="V126" i="21" s="1"/>
  <c r="N130" i="21"/>
  <c r="N134" i="21"/>
  <c r="V134" i="21" s="1"/>
  <c r="N138" i="21"/>
  <c r="N142" i="21"/>
  <c r="V142" i="21" s="1"/>
  <c r="N146" i="21"/>
  <c r="N212" i="21"/>
  <c r="V212" i="21" s="1"/>
  <c r="N216" i="21"/>
  <c r="N220" i="21"/>
  <c r="V220" i="21" s="1"/>
  <c r="N224" i="21"/>
  <c r="N228" i="21"/>
  <c r="V228" i="21" s="1"/>
  <c r="U108" i="11"/>
  <c r="U70" i="11"/>
  <c r="U191" i="11"/>
  <c r="N216" i="11"/>
  <c r="O216" i="11" s="1"/>
  <c r="W216" i="11" s="1"/>
  <c r="U37" i="11"/>
  <c r="N184" i="11"/>
  <c r="V184" i="11" s="1"/>
  <c r="O183" i="11"/>
  <c r="P183" i="11" s="1"/>
  <c r="X183" i="11" s="1"/>
  <c r="U39" i="11"/>
  <c r="N192" i="11"/>
  <c r="O192" i="11" s="1"/>
  <c r="P192" i="11" s="1"/>
  <c r="X192" i="11" s="1"/>
  <c r="U46" i="11"/>
  <c r="V64" i="11"/>
  <c r="V144" i="11"/>
  <c r="U143" i="11"/>
  <c r="V244" i="11"/>
  <c r="Q92" i="11"/>
  <c r="Y92" i="11" s="1"/>
  <c r="P18" i="11"/>
  <c r="X18" i="11" s="1"/>
  <c r="N56" i="11"/>
  <c r="O56" i="11" s="1"/>
  <c r="P56" i="11" s="1"/>
  <c r="X56" i="11" s="1"/>
  <c r="V40" i="11"/>
  <c r="W52" i="11"/>
  <c r="V241" i="11"/>
  <c r="O122" i="11"/>
  <c r="P122" i="11" s="1"/>
  <c r="Q122" i="11" s="1"/>
  <c r="V62" i="11"/>
  <c r="P55" i="11"/>
  <c r="Q55" i="11" s="1"/>
  <c r="Y55" i="11" s="1"/>
  <c r="O109" i="21"/>
  <c r="P109" i="21" s="1"/>
  <c r="X109" i="21" s="1"/>
  <c r="O113" i="21"/>
  <c r="O117" i="21"/>
  <c r="P117" i="21" s="1"/>
  <c r="X117" i="21" s="1"/>
  <c r="O121" i="21"/>
  <c r="O125" i="21"/>
  <c r="P125" i="21" s="1"/>
  <c r="X125" i="21" s="1"/>
  <c r="O129" i="21"/>
  <c r="O133" i="21"/>
  <c r="P133" i="21" s="1"/>
  <c r="X133" i="21" s="1"/>
  <c r="O137" i="21"/>
  <c r="O141" i="21"/>
  <c r="P141" i="21" s="1"/>
  <c r="X141" i="21" s="1"/>
  <c r="O145" i="21"/>
  <c r="O213" i="21"/>
  <c r="P213" i="21" s="1"/>
  <c r="X213" i="21" s="1"/>
  <c r="O217" i="21"/>
  <c r="O221" i="21"/>
  <c r="P221" i="21" s="1"/>
  <c r="X221" i="21" s="1"/>
  <c r="O225" i="21"/>
  <c r="O229" i="21"/>
  <c r="P229" i="21" s="1"/>
  <c r="X229" i="21" s="1"/>
  <c r="O110" i="21"/>
  <c r="O114" i="21"/>
  <c r="P114" i="21" s="1"/>
  <c r="X114" i="21" s="1"/>
  <c r="O118" i="21"/>
  <c r="O122" i="21"/>
  <c r="P122" i="21" s="1"/>
  <c r="X122" i="21" s="1"/>
  <c r="O126" i="21"/>
  <c r="O130" i="21"/>
  <c r="P130" i="21" s="1"/>
  <c r="X130" i="21" s="1"/>
  <c r="O134" i="21"/>
  <c r="O138" i="21"/>
  <c r="P138" i="21" s="1"/>
  <c r="X138" i="21" s="1"/>
  <c r="O142" i="21"/>
  <c r="O146" i="21"/>
  <c r="P146" i="21" s="1"/>
  <c r="X146" i="21" s="1"/>
  <c r="O212" i="21"/>
  <c r="O216" i="21"/>
  <c r="P216" i="21" s="1"/>
  <c r="X216" i="21" s="1"/>
  <c r="O220" i="21"/>
  <c r="O224" i="21"/>
  <c r="P224" i="21" s="1"/>
  <c r="X224" i="21" s="1"/>
  <c r="O228" i="21"/>
  <c r="O70" i="11"/>
  <c r="W70" i="11" s="1"/>
  <c r="V191" i="11"/>
  <c r="V216" i="11"/>
  <c r="O184" i="11"/>
  <c r="W184" i="11" s="1"/>
  <c r="W183" i="11"/>
  <c r="V192" i="11"/>
  <c r="O46" i="11"/>
  <c r="W46" i="11" s="1"/>
  <c r="P64" i="11"/>
  <c r="X64" i="11" s="1"/>
  <c r="V143" i="11"/>
  <c r="W244" i="11"/>
  <c r="Q18" i="11"/>
  <c r="W40" i="11"/>
  <c r="X52" i="11"/>
  <c r="W122" i="11"/>
  <c r="W62" i="11"/>
  <c r="X55" i="11"/>
  <c r="P111" i="21"/>
  <c r="P119" i="21"/>
  <c r="P127" i="21"/>
  <c r="P135" i="21"/>
  <c r="P143" i="21"/>
  <c r="P211" i="21"/>
  <c r="Q211" i="21" s="1"/>
  <c r="P215" i="21"/>
  <c r="P219" i="21"/>
  <c r="Q219" i="21" s="1"/>
  <c r="P223" i="21"/>
  <c r="P227" i="21"/>
  <c r="Q227" i="21" s="1"/>
  <c r="P108" i="21"/>
  <c r="P112" i="21"/>
  <c r="Q112" i="21" s="1"/>
  <c r="P116" i="21"/>
  <c r="P120" i="21"/>
  <c r="Q120" i="21" s="1"/>
  <c r="P124" i="21"/>
  <c r="P128" i="21"/>
  <c r="Q128" i="21" s="1"/>
  <c r="P132" i="21"/>
  <c r="P136" i="21"/>
  <c r="Q136" i="21" s="1"/>
  <c r="P140" i="21"/>
  <c r="P144" i="21"/>
  <c r="Q144" i="21" s="1"/>
  <c r="P210" i="21"/>
  <c r="P214" i="21"/>
  <c r="Q214" i="21" s="1"/>
  <c r="P218" i="21"/>
  <c r="P222" i="21"/>
  <c r="Q222" i="21" s="1"/>
  <c r="P226" i="21"/>
  <c r="P70" i="11"/>
  <c r="Q70" i="11" s="1"/>
  <c r="Y70" i="11" s="1"/>
  <c r="P191" i="11"/>
  <c r="Q191" i="11" s="1"/>
  <c r="P216" i="11"/>
  <c r="X216" i="11" s="1"/>
  <c r="P184" i="11"/>
  <c r="X184" i="11" s="1"/>
  <c r="Q183" i="11"/>
  <c r="Y183" i="11" s="1"/>
  <c r="W192" i="11"/>
  <c r="P46" i="11"/>
  <c r="X46" i="11" s="1"/>
  <c r="Q64" i="11"/>
  <c r="P143" i="11"/>
  <c r="Q143" i="11" s="1"/>
  <c r="Y143" i="11" s="1"/>
  <c r="Q244" i="11"/>
  <c r="W56" i="11"/>
  <c r="Q40" i="11"/>
  <c r="X122" i="11"/>
  <c r="X62" i="11"/>
  <c r="Q109" i="21"/>
  <c r="Q117" i="21"/>
  <c r="Q125" i="21"/>
  <c r="Q133" i="21"/>
  <c r="Q141" i="21"/>
  <c r="Q213" i="21"/>
  <c r="Q221" i="21"/>
  <c r="Q229" i="21"/>
  <c r="Q114" i="21"/>
  <c r="Q122" i="21"/>
  <c r="Q130" i="21"/>
  <c r="Q138" i="21"/>
  <c r="Q146" i="21"/>
  <c r="Q216" i="21"/>
  <c r="Q224" i="21"/>
  <c r="X70" i="11"/>
  <c r="X191" i="11"/>
  <c r="Q216" i="11"/>
  <c r="Y216" i="11" s="1"/>
  <c r="Q184" i="11"/>
  <c r="Q192" i="11"/>
  <c r="Q46" i="11"/>
  <c r="Y46" i="11" s="1"/>
  <c r="X143" i="11"/>
  <c r="Q56" i="11"/>
  <c r="Y184" i="11"/>
  <c r="Y244" i="11"/>
  <c r="W222" i="21"/>
  <c r="W214" i="21"/>
  <c r="W144" i="21"/>
  <c r="W136" i="21"/>
  <c r="W128" i="21"/>
  <c r="W120" i="21"/>
  <c r="W112" i="21"/>
  <c r="W227" i="21"/>
  <c r="W219" i="21"/>
  <c r="W211" i="21"/>
  <c r="V56" i="11"/>
  <c r="V224" i="21"/>
  <c r="V216" i="21"/>
  <c r="V146" i="21"/>
  <c r="V138" i="21"/>
  <c r="V130" i="21"/>
  <c r="V122" i="21"/>
  <c r="V114" i="21"/>
  <c r="V229" i="21"/>
  <c r="V221" i="21"/>
  <c r="V213" i="21"/>
  <c r="V141" i="21"/>
  <c r="V133" i="21"/>
  <c r="V125" i="21"/>
  <c r="V117" i="21"/>
  <c r="V109" i="21"/>
  <c r="N185" i="11"/>
  <c r="V185" i="11" s="1"/>
  <c r="U226" i="21"/>
  <c r="U218" i="21"/>
  <c r="U210" i="21"/>
  <c r="U140" i="21"/>
  <c r="U132" i="21"/>
  <c r="U124" i="21"/>
  <c r="U116" i="21"/>
  <c r="U108" i="21"/>
  <c r="U223" i="21"/>
  <c r="U215" i="21"/>
  <c r="U143" i="21"/>
  <c r="U135" i="21"/>
  <c r="U127" i="21"/>
  <c r="U119" i="21"/>
  <c r="U111" i="21"/>
  <c r="M118" i="11"/>
  <c r="N118" i="11" s="1"/>
  <c r="O118" i="11" s="1"/>
  <c r="W118" i="11" s="1"/>
  <c r="T241" i="21"/>
  <c r="T222" i="21"/>
  <c r="T214" i="21"/>
  <c r="T144" i="21"/>
  <c r="T136" i="21"/>
  <c r="T128" i="21"/>
  <c r="T120" i="21"/>
  <c r="T112" i="21"/>
  <c r="T227" i="21"/>
  <c r="T219" i="21"/>
  <c r="T211" i="21"/>
  <c r="T141" i="21"/>
  <c r="T133" i="21"/>
  <c r="T125" i="21"/>
  <c r="T117" i="21"/>
  <c r="T109" i="21"/>
  <c r="O232" i="11"/>
  <c r="X161" i="11"/>
  <c r="U81" i="11"/>
  <c r="L34" i="11"/>
  <c r="T34" i="11" s="1"/>
  <c r="L196" i="11"/>
  <c r="T196" i="11" s="1"/>
  <c r="O26" i="21"/>
  <c r="W26" i="21" s="1"/>
  <c r="O83" i="11"/>
  <c r="U90" i="11"/>
  <c r="M228" i="11"/>
  <c r="N228" i="11" s="1"/>
  <c r="V228" i="11" s="1"/>
  <c r="N237" i="11"/>
  <c r="L101" i="11"/>
  <c r="N230" i="11"/>
  <c r="V230" i="11" s="1"/>
  <c r="L218" i="11"/>
  <c r="K57" i="11"/>
  <c r="S57" i="11" s="1"/>
  <c r="T230" i="11"/>
  <c r="L61" i="11"/>
  <c r="T61" i="11" s="1"/>
  <c r="L44" i="11"/>
  <c r="M44" i="11" s="1"/>
  <c r="U44" i="11" s="1"/>
  <c r="M48" i="11"/>
  <c r="R201" i="11"/>
  <c r="R46" i="11"/>
  <c r="K149" i="11"/>
  <c r="S149" i="11" s="1"/>
  <c r="L167" i="11"/>
  <c r="M167" i="11" s="1"/>
  <c r="K132" i="11"/>
  <c r="S132" i="11" s="1"/>
  <c r="K124" i="11"/>
  <c r="L124" i="11" s="1"/>
  <c r="T124" i="11" s="1"/>
  <c r="R216" i="11"/>
  <c r="K29" i="11"/>
  <c r="L29" i="11" s="1"/>
  <c r="M29" i="11" s="1"/>
  <c r="U29" i="11" s="1"/>
  <c r="K179" i="11"/>
  <c r="V137" i="11"/>
  <c r="M236" i="11"/>
  <c r="L165" i="11"/>
  <c r="T165" i="11" s="1"/>
  <c r="T227" i="11"/>
  <c r="K180" i="11"/>
  <c r="L180" i="11" s="1"/>
  <c r="M180" i="11" s="1"/>
  <c r="N180" i="11" s="1"/>
  <c r="O180" i="11" s="1"/>
  <c r="K94" i="11"/>
  <c r="S94" i="11" s="1"/>
  <c r="S14" i="11"/>
  <c r="R152" i="11"/>
  <c r="S146" i="11"/>
  <c r="S188" i="11"/>
  <c r="R119" i="11"/>
  <c r="S240" i="11"/>
  <c r="R167" i="11"/>
  <c r="K131" i="11"/>
  <c r="S131" i="11" s="1"/>
  <c r="M240" i="20"/>
  <c r="U240" i="20" s="1"/>
  <c r="Y192" i="11"/>
  <c r="Y122" i="11"/>
  <c r="X222" i="21"/>
  <c r="X214" i="21"/>
  <c r="X144" i="21"/>
  <c r="X136" i="21"/>
  <c r="X128" i="21"/>
  <c r="X120" i="21"/>
  <c r="X112" i="21"/>
  <c r="X227" i="21"/>
  <c r="X219" i="21"/>
  <c r="X211" i="21"/>
  <c r="W224" i="21"/>
  <c r="W216" i="21"/>
  <c r="W146" i="21"/>
  <c r="W138" i="21"/>
  <c r="W130" i="21"/>
  <c r="W122" i="21"/>
  <c r="W114" i="21"/>
  <c r="W229" i="21"/>
  <c r="W221" i="21"/>
  <c r="W213" i="21"/>
  <c r="W141" i="21"/>
  <c r="W133" i="21"/>
  <c r="W125" i="21"/>
  <c r="W117" i="21"/>
  <c r="W109" i="21"/>
  <c r="V226" i="21"/>
  <c r="V218" i="21"/>
  <c r="V210" i="21"/>
  <c r="V140" i="21"/>
  <c r="V132" i="21"/>
  <c r="V124" i="21"/>
  <c r="V116" i="21"/>
  <c r="V108" i="21"/>
  <c r="V223" i="21"/>
  <c r="V215" i="21"/>
  <c r="V143" i="21"/>
  <c r="V135" i="21"/>
  <c r="V127" i="21"/>
  <c r="V119" i="21"/>
  <c r="V111" i="21"/>
  <c r="O144" i="11"/>
  <c r="N37" i="11"/>
  <c r="O37" i="11" s="1"/>
  <c r="P37" i="11" s="1"/>
  <c r="X37" i="11" s="1"/>
  <c r="U228" i="21"/>
  <c r="U220" i="21"/>
  <c r="U212" i="21"/>
  <c r="U142" i="21"/>
  <c r="U134" i="21"/>
  <c r="U126" i="21"/>
  <c r="U118" i="21"/>
  <c r="U110" i="21"/>
  <c r="U225" i="21"/>
  <c r="U217" i="21"/>
  <c r="U145" i="21"/>
  <c r="U137" i="21"/>
  <c r="U129" i="21"/>
  <c r="U121" i="21"/>
  <c r="U113" i="21"/>
  <c r="U144" i="11"/>
  <c r="T108" i="11"/>
  <c r="T224" i="21"/>
  <c r="T216" i="21"/>
  <c r="T146" i="21"/>
  <c r="T138" i="21"/>
  <c r="T130" i="21"/>
  <c r="T122" i="21"/>
  <c r="T114" i="21"/>
  <c r="T229" i="21"/>
  <c r="T221" i="21"/>
  <c r="T213" i="21"/>
  <c r="T143" i="21"/>
  <c r="T135" i="21"/>
  <c r="T127" i="21"/>
  <c r="T119" i="21"/>
  <c r="T111" i="21"/>
  <c r="O227" i="11"/>
  <c r="W227" i="11" s="1"/>
  <c r="T64" i="11"/>
  <c r="S118" i="11"/>
  <c r="U229" i="11"/>
  <c r="N182" i="11"/>
  <c r="V182" i="11" s="1"/>
  <c r="T58" i="11"/>
  <c r="N88" i="11"/>
  <c r="V88" i="11" s="1"/>
  <c r="T88" i="11"/>
  <c r="A12" i="11"/>
  <c r="S18" i="11"/>
  <c r="K145" i="11"/>
  <c r="T81" i="11"/>
  <c r="S109" i="11"/>
  <c r="K159" i="11"/>
  <c r="S159" i="11" s="1"/>
  <c r="M71" i="11"/>
  <c r="U71" i="11" s="1"/>
  <c r="T107" i="11"/>
  <c r="L197" i="11"/>
  <c r="M197" i="11" s="1"/>
  <c r="N197" i="11" s="1"/>
  <c r="V197" i="11" s="1"/>
  <c r="R184" i="11"/>
  <c r="R196" i="11"/>
  <c r="K212" i="11"/>
  <c r="R82" i="11"/>
  <c r="U83" i="11"/>
  <c r="T174" i="11"/>
  <c r="S83" i="11"/>
  <c r="S16" i="11"/>
  <c r="S209" i="11"/>
  <c r="R221" i="11"/>
  <c r="K77" i="11"/>
  <c r="L77" i="11" s="1"/>
  <c r="T77" i="11" s="1"/>
  <c r="S169" i="11"/>
  <c r="L139" i="11"/>
  <c r="M139" i="11" s="1"/>
  <c r="U139" i="11" s="1"/>
  <c r="K173" i="11"/>
  <c r="S173" i="11" s="1"/>
  <c r="L225" i="11"/>
  <c r="M225" i="11" s="1"/>
  <c r="R183" i="11"/>
  <c r="K26" i="11"/>
  <c r="S26" i="11" s="1"/>
  <c r="U26" i="21"/>
  <c r="U105" i="20"/>
  <c r="O185" i="11"/>
  <c r="P185" i="11" s="1"/>
  <c r="X185" i="11" s="1"/>
  <c r="N201" i="11"/>
  <c r="U118" i="11"/>
  <c r="V104" i="11"/>
  <c r="O68" i="11"/>
  <c r="W68" i="11" s="1"/>
  <c r="M196" i="11"/>
  <c r="U196" i="11" s="1"/>
  <c r="P26" i="21"/>
  <c r="X26" i="21" s="1"/>
  <c r="W83" i="11"/>
  <c r="U228" i="11"/>
  <c r="O237" i="11"/>
  <c r="N162" i="11"/>
  <c r="O230" i="11"/>
  <c r="P230" i="11" s="1"/>
  <c r="X230" i="11" s="1"/>
  <c r="P146" i="11"/>
  <c r="X146" i="11" s="1"/>
  <c r="M218" i="11"/>
  <c r="U218" i="11" s="1"/>
  <c r="L57" i="11"/>
  <c r="L19" i="11"/>
  <c r="T19" i="11" s="1"/>
  <c r="M61" i="11"/>
  <c r="U169" i="11"/>
  <c r="T44" i="11"/>
  <c r="M123" i="11"/>
  <c r="U123" i="11" s="1"/>
  <c r="T167" i="11"/>
  <c r="L132" i="11"/>
  <c r="M132" i="11" s="1"/>
  <c r="S124" i="11"/>
  <c r="S113" i="11"/>
  <c r="S29" i="11"/>
  <c r="S50" i="11"/>
  <c r="N36" i="11"/>
  <c r="O36" i="11" s="1"/>
  <c r="W36" i="11" s="1"/>
  <c r="U236" i="11"/>
  <c r="M165" i="11"/>
  <c r="N165" i="11" s="1"/>
  <c r="O165" i="11" s="1"/>
  <c r="W165" i="11" s="1"/>
  <c r="S180" i="11"/>
  <c r="L94" i="11"/>
  <c r="S247" i="11"/>
  <c r="M175" i="11"/>
  <c r="U175" i="11" s="1"/>
  <c r="S141" i="11"/>
  <c r="L131" i="11"/>
  <c r="M131" i="11" s="1"/>
  <c r="U131" i="11" s="1"/>
  <c r="U240" i="21"/>
  <c r="P241" i="11"/>
  <c r="X241" i="11" s="1"/>
  <c r="P144" i="11"/>
  <c r="V37" i="11"/>
  <c r="O108" i="11"/>
  <c r="W108" i="11" s="1"/>
  <c r="P227" i="11"/>
  <c r="U109" i="11"/>
  <c r="T134" i="11"/>
  <c r="O158" i="11"/>
  <c r="W158" i="11" s="1"/>
  <c r="O58" i="11"/>
  <c r="W58" i="11" s="1"/>
  <c r="F12" i="11"/>
  <c r="L145" i="11"/>
  <c r="S86" i="11"/>
  <c r="L159" i="11"/>
  <c r="T159" i="11" s="1"/>
  <c r="N71" i="11"/>
  <c r="O71" i="11" s="1"/>
  <c r="W71" i="11" s="1"/>
  <c r="T73" i="11"/>
  <c r="T197" i="11"/>
  <c r="S91" i="11"/>
  <c r="S138" i="11"/>
  <c r="L212" i="11"/>
  <c r="T212" i="11" s="1"/>
  <c r="Q137" i="11"/>
  <c r="O59" i="11"/>
  <c r="L208" i="11"/>
  <c r="M208" i="11" s="1"/>
  <c r="N208" i="11" s="1"/>
  <c r="V208" i="11" s="1"/>
  <c r="S77" i="11"/>
  <c r="T139" i="11"/>
  <c r="L173" i="11"/>
  <c r="M173" i="11" s="1"/>
  <c r="U173" i="11" s="1"/>
  <c r="M103" i="11"/>
  <c r="T225" i="11"/>
  <c r="L198" i="11"/>
  <c r="T198" i="11" s="1"/>
  <c r="L26" i="11"/>
  <c r="M26" i="11" s="1"/>
  <c r="U26" i="11" s="1"/>
  <c r="W185" i="11"/>
  <c r="V201" i="11"/>
  <c r="V118" i="11"/>
  <c r="P68" i="11"/>
  <c r="X68" i="11" s="1"/>
  <c r="N196" i="11"/>
  <c r="O196" i="11" s="1"/>
  <c r="P196" i="11" s="1"/>
  <c r="X196" i="11" s="1"/>
  <c r="X105" i="20"/>
  <c r="O228" i="11"/>
  <c r="P228" i="11" s="1"/>
  <c r="X228" i="11" s="1"/>
  <c r="V162" i="11"/>
  <c r="Q146" i="11"/>
  <c r="N218" i="11"/>
  <c r="M19" i="11"/>
  <c r="N19" i="11" s="1"/>
  <c r="U61" i="11"/>
  <c r="V169" i="11"/>
  <c r="N123" i="11"/>
  <c r="V123" i="11" s="1"/>
  <c r="T132" i="11"/>
  <c r="M124" i="11"/>
  <c r="U124" i="11" s="1"/>
  <c r="M113" i="11"/>
  <c r="U113" i="11" s="1"/>
  <c r="T29" i="11"/>
  <c r="M50" i="11"/>
  <c r="U50" i="11" s="1"/>
  <c r="V36" i="11"/>
  <c r="U165" i="11"/>
  <c r="T222" i="11"/>
  <c r="T180" i="11"/>
  <c r="T94" i="11"/>
  <c r="T247" i="11"/>
  <c r="N175" i="11"/>
  <c r="O175" i="11" s="1"/>
  <c r="P175" i="11" s="1"/>
  <c r="Q175" i="11" s="1"/>
  <c r="M141" i="11"/>
  <c r="U141" i="11" s="1"/>
  <c r="T131" i="11"/>
  <c r="Q241" i="11"/>
  <c r="Q144" i="11"/>
  <c r="W37" i="11"/>
  <c r="P108" i="11"/>
  <c r="Q108" i="11" s="1"/>
  <c r="Q227" i="11"/>
  <c r="Y227" i="11" s="1"/>
  <c r="O109" i="11"/>
  <c r="P109" i="11" s="1"/>
  <c r="X109" i="11" s="1"/>
  <c r="U134" i="11"/>
  <c r="P158" i="11"/>
  <c r="Q158" i="11" s="1"/>
  <c r="P58" i="11"/>
  <c r="X58" i="11" s="1"/>
  <c r="M86" i="11"/>
  <c r="N86" i="11" s="1"/>
  <c r="O86" i="11" s="1"/>
  <c r="P86" i="11" s="1"/>
  <c r="X86" i="11" s="1"/>
  <c r="M159" i="11"/>
  <c r="U159" i="11" s="1"/>
  <c r="V71" i="11"/>
  <c r="U73" i="11"/>
  <c r="U197" i="11"/>
  <c r="M91" i="11"/>
  <c r="U91" i="11" s="1"/>
  <c r="M138" i="11"/>
  <c r="N138" i="11" s="1"/>
  <c r="V138" i="11" s="1"/>
  <c r="M212" i="11"/>
  <c r="T208" i="11"/>
  <c r="N139" i="11"/>
  <c r="V139" i="11" s="1"/>
  <c r="T173" i="11"/>
  <c r="N225" i="11"/>
  <c r="V225" i="11" s="1"/>
  <c r="M198" i="11"/>
  <c r="N198" i="11" s="1"/>
  <c r="T26" i="11"/>
  <c r="Q185" i="11"/>
  <c r="P118" i="11"/>
  <c r="X118" i="11" s="1"/>
  <c r="Q68" i="11"/>
  <c r="V196" i="11"/>
  <c r="W228" i="11"/>
  <c r="Q230" i="11"/>
  <c r="O218" i="11"/>
  <c r="W218" i="11" s="1"/>
  <c r="U19" i="11"/>
  <c r="W169" i="11"/>
  <c r="O123" i="11"/>
  <c r="W123" i="11" s="1"/>
  <c r="N132" i="11"/>
  <c r="V132" i="11" s="1"/>
  <c r="N124" i="11"/>
  <c r="V124" i="11" s="1"/>
  <c r="N113" i="11"/>
  <c r="V113" i="11" s="1"/>
  <c r="N29" i="11"/>
  <c r="V29" i="11" s="1"/>
  <c r="N50" i="11"/>
  <c r="V50" i="11" s="1"/>
  <c r="P36" i="11"/>
  <c r="X36" i="11" s="1"/>
  <c r="V165" i="11"/>
  <c r="U222" i="11"/>
  <c r="U180" i="11"/>
  <c r="U247" i="11"/>
  <c r="N141" i="11"/>
  <c r="V141" i="11" s="1"/>
  <c r="N131" i="11"/>
  <c r="V131" i="11" s="1"/>
  <c r="X108" i="11"/>
  <c r="W109" i="11"/>
  <c r="O134" i="11"/>
  <c r="W134" i="11" s="1"/>
  <c r="X158" i="11"/>
  <c r="U86" i="11"/>
  <c r="N159" i="11"/>
  <c r="O159" i="11" s="1"/>
  <c r="P159" i="11" s="1"/>
  <c r="X159" i="11" s="1"/>
  <c r="P71" i="11"/>
  <c r="X71" i="11" s="1"/>
  <c r="V73" i="11"/>
  <c r="O197" i="11"/>
  <c r="P197" i="11" s="1"/>
  <c r="X197" i="11" s="1"/>
  <c r="N91" i="11"/>
  <c r="U138" i="11"/>
  <c r="U208" i="11"/>
  <c r="O139" i="11"/>
  <c r="P139" i="11" s="1"/>
  <c r="X139" i="11" s="1"/>
  <c r="O225" i="11"/>
  <c r="W225" i="11" s="1"/>
  <c r="U198" i="11"/>
  <c r="N26" i="11"/>
  <c r="V26" i="11" s="1"/>
  <c r="W196" i="11"/>
  <c r="Q228" i="11"/>
  <c r="P218" i="11"/>
  <c r="Q218" i="11" s="1"/>
  <c r="Q169" i="11"/>
  <c r="P123" i="11"/>
  <c r="Q123" i="11" s="1"/>
  <c r="Y123" i="11" s="1"/>
  <c r="O132" i="11"/>
  <c r="P132" i="11" s="1"/>
  <c r="Q132" i="11" s="1"/>
  <c r="Y132" i="11" s="1"/>
  <c r="O124" i="11"/>
  <c r="W124" i="11" s="1"/>
  <c r="O113" i="11"/>
  <c r="W113" i="11" s="1"/>
  <c r="O29" i="11"/>
  <c r="P29" i="11" s="1"/>
  <c r="Q29" i="11" s="1"/>
  <c r="O50" i="11"/>
  <c r="W50" i="11" s="1"/>
  <c r="Q36" i="11"/>
  <c r="P165" i="11"/>
  <c r="Q165" i="11" s="1"/>
  <c r="V222" i="11"/>
  <c r="V180" i="11"/>
  <c r="V247" i="11"/>
  <c r="O141" i="11"/>
  <c r="W141" i="11" s="1"/>
  <c r="O131" i="11"/>
  <c r="P131" i="11" s="1"/>
  <c r="X131" i="11" s="1"/>
  <c r="Q109" i="11"/>
  <c r="Y109" i="11" s="1"/>
  <c r="P134" i="11"/>
  <c r="X134" i="11" s="1"/>
  <c r="V86" i="11"/>
  <c r="V159" i="11"/>
  <c r="Q71" i="11"/>
  <c r="W73" i="11"/>
  <c r="W197" i="11"/>
  <c r="V91" i="11"/>
  <c r="O138" i="11"/>
  <c r="P138" i="11" s="1"/>
  <c r="Q138" i="11" s="1"/>
  <c r="O208" i="11"/>
  <c r="P208" i="11" s="1"/>
  <c r="Q208" i="11" s="1"/>
  <c r="Y208" i="11" s="1"/>
  <c r="W139" i="11"/>
  <c r="O198" i="11"/>
  <c r="W198" i="11" s="1"/>
  <c r="O26" i="11"/>
  <c r="W26" i="11" s="1"/>
  <c r="Q196" i="11"/>
  <c r="X218" i="11"/>
  <c r="X123" i="11"/>
  <c r="W132" i="11"/>
  <c r="P124" i="11"/>
  <c r="Q124" i="11" s="1"/>
  <c r="P113" i="11"/>
  <c r="X113" i="11" s="1"/>
  <c r="W29" i="11"/>
  <c r="P50" i="11"/>
  <c r="Q50" i="11" s="1"/>
  <c r="X165" i="11"/>
  <c r="W222" i="11"/>
  <c r="P180" i="11"/>
  <c r="X180" i="11" s="1"/>
  <c r="W247" i="11"/>
  <c r="P141" i="11"/>
  <c r="X141" i="11" s="1"/>
  <c r="W131" i="11"/>
  <c r="Q134" i="11"/>
  <c r="W86" i="11"/>
  <c r="W159" i="11"/>
  <c r="X73" i="11"/>
  <c r="Q197" i="11"/>
  <c r="Y197" i="11" s="1"/>
  <c r="W138" i="11"/>
  <c r="W208" i="11"/>
  <c r="Q139" i="11"/>
  <c r="Y139" i="11" s="1"/>
  <c r="P198" i="11"/>
  <c r="P26" i="11"/>
  <c r="X26" i="11" s="1"/>
  <c r="X132" i="11"/>
  <c r="X124" i="11"/>
  <c r="Q113" i="11"/>
  <c r="Y113" i="11" s="1"/>
  <c r="X29" i="11"/>
  <c r="X50" i="11"/>
  <c r="Q222" i="11"/>
  <c r="Q180" i="11"/>
  <c r="X247" i="11"/>
  <c r="Q141" i="11"/>
  <c r="Q131" i="11"/>
  <c r="Y131" i="11" s="1"/>
  <c r="Q86" i="11"/>
  <c r="Q159" i="11"/>
  <c r="X138" i="11"/>
  <c r="X208" i="11"/>
  <c r="Q198" i="11"/>
  <c r="Q26" i="11"/>
  <c r="Y26" i="11" s="1"/>
  <c r="Y86" i="11"/>
  <c r="Y50" i="11"/>
  <c r="X198" i="11"/>
  <c r="Y196" i="11"/>
  <c r="W180" i="11"/>
  <c r="P225" i="11"/>
  <c r="W175" i="11"/>
  <c r="Y185" i="11"/>
  <c r="Q58" i="11"/>
  <c r="U132" i="11"/>
  <c r="V218" i="11"/>
  <c r="U225" i="11"/>
  <c r="X227" i="11"/>
  <c r="X144" i="11"/>
  <c r="M94" i="11"/>
  <c r="N94" i="11" s="1"/>
  <c r="V94" i="11" s="1"/>
  <c r="N61" i="11"/>
  <c r="O162" i="11"/>
  <c r="W162" i="11" s="1"/>
  <c r="O201" i="11"/>
  <c r="V59" i="11"/>
  <c r="S212" i="11"/>
  <c r="S145" i="11"/>
  <c r="O88" i="11"/>
  <c r="O182" i="11"/>
  <c r="W144" i="11"/>
  <c r="N240" i="21"/>
  <c r="N236" i="11"/>
  <c r="V236" i="11" s="1"/>
  <c r="T218" i="11"/>
  <c r="V237" i="11"/>
  <c r="W105" i="20"/>
  <c r="M34" i="11"/>
  <c r="N34" i="11" s="1"/>
  <c r="Y138" i="11"/>
  <c r="Y222" i="11"/>
  <c r="Y73" i="11"/>
  <c r="Y218" i="11"/>
  <c r="X175" i="11"/>
  <c r="V198" i="11"/>
  <c r="O91" i="11"/>
  <c r="P91" i="11" s="1"/>
  <c r="X91" i="11" s="1"/>
  <c r="Q118" i="11"/>
  <c r="V175" i="11"/>
  <c r="Q6" i="20"/>
  <c r="M77" i="11"/>
  <c r="M99" i="11"/>
  <c r="P208" i="20"/>
  <c r="X208" i="20" s="1"/>
  <c r="P39" i="11"/>
  <c r="Q39" i="11" s="1"/>
  <c r="M89" i="11"/>
  <c r="U89" i="11" s="1"/>
  <c r="N44" i="11"/>
  <c r="O44" i="11" s="1"/>
  <c r="P44" i="11" s="1"/>
  <c r="Q44" i="11" s="1"/>
  <c r="W230" i="11"/>
  <c r="Q26" i="21"/>
  <c r="L42" i="11"/>
  <c r="M42" i="11" s="1"/>
  <c r="U42" i="11" s="1"/>
  <c r="V58" i="11"/>
  <c r="V208" i="20"/>
  <c r="V39" i="11"/>
  <c r="N240" i="20"/>
  <c r="S222" i="11"/>
  <c r="L149" i="11"/>
  <c r="T149" i="11" s="1"/>
  <c r="M112" i="11"/>
  <c r="P83" i="11"/>
  <c r="X83" i="11" s="1"/>
  <c r="U201" i="11"/>
  <c r="X225" i="11"/>
  <c r="O19" i="11"/>
  <c r="W19" i="11" s="1"/>
  <c r="N173" i="11"/>
  <c r="V173" i="11" s="1"/>
  <c r="U94" i="11"/>
  <c r="V61" i="11"/>
  <c r="W201" i="11"/>
  <c r="W88" i="11"/>
  <c r="W182" i="11"/>
  <c r="V240" i="21"/>
  <c r="W209" i="21"/>
  <c r="N77" i="11"/>
  <c r="O77" i="11" s="1"/>
  <c r="N99" i="11"/>
  <c r="W230" i="21"/>
  <c r="N89" i="11"/>
  <c r="O89" i="11" s="1"/>
  <c r="W89" i="11" s="1"/>
  <c r="V44" i="11"/>
  <c r="T42" i="11"/>
  <c r="W107" i="11"/>
  <c r="O240" i="20"/>
  <c r="N112" i="11"/>
  <c r="W104" i="11"/>
  <c r="P19" i="11"/>
  <c r="Q19" i="11" s="1"/>
  <c r="O173" i="11"/>
  <c r="W173" i="11" s="1"/>
  <c r="O94" i="11"/>
  <c r="P94" i="11" s="1"/>
  <c r="X94" i="11" s="1"/>
  <c r="P238" i="11"/>
  <c r="Q238" i="11" s="1"/>
  <c r="O34" i="11"/>
  <c r="W34" i="11" s="1"/>
  <c r="Q91" i="11"/>
  <c r="V99" i="11"/>
  <c r="V89" i="11"/>
  <c r="W44" i="11"/>
  <c r="N42" i="11"/>
  <c r="V42" i="11" s="1"/>
  <c r="X107" i="11"/>
  <c r="W240" i="20"/>
  <c r="O112" i="11"/>
  <c r="P112" i="11" s="1"/>
  <c r="X19" i="11"/>
  <c r="P173" i="11"/>
  <c r="Q173" i="11" s="1"/>
  <c r="W94" i="11"/>
  <c r="X238" i="11"/>
  <c r="P77" i="11"/>
  <c r="X77" i="11" s="1"/>
  <c r="P89" i="11"/>
  <c r="Q89" i="11" s="1"/>
  <c r="X44" i="11"/>
  <c r="O42" i="11"/>
  <c r="P42" i="11" s="1"/>
  <c r="X173" i="11"/>
  <c r="Q94" i="11"/>
  <c r="X89" i="11"/>
  <c r="W42" i="11"/>
  <c r="Q112" i="11"/>
  <c r="X112" i="11"/>
  <c r="P34" i="11"/>
  <c r="Y112" i="11"/>
  <c r="Y44" i="11"/>
  <c r="W112" i="11"/>
  <c r="P240" i="20"/>
  <c r="Q83" i="11"/>
  <c r="M149" i="11"/>
  <c r="U99" i="11"/>
  <c r="U34" i="11"/>
  <c r="O236" i="11"/>
  <c r="V238" i="11"/>
  <c r="O61" i="11"/>
  <c r="O99" i="11"/>
  <c r="W238" i="11"/>
  <c r="V240" i="20"/>
  <c r="X39" i="11"/>
  <c r="Y118" i="11"/>
  <c r="P209" i="21"/>
  <c r="O240" i="21"/>
  <c r="P88" i="11"/>
  <c r="P162" i="11"/>
  <c r="Y108" i="11"/>
  <c r="U149" i="11"/>
  <c r="W99" i="11"/>
  <c r="Q209" i="21"/>
  <c r="X162" i="11"/>
  <c r="P240" i="21"/>
  <c r="P236" i="11"/>
  <c r="Q34" i="11"/>
  <c r="Y89" i="11"/>
  <c r="Q77" i="11"/>
  <c r="W77" i="11"/>
  <c r="Y19" i="11"/>
  <c r="Y107" i="11"/>
  <c r="Y91" i="11"/>
  <c r="V112" i="11"/>
  <c r="V77" i="11"/>
  <c r="P230" i="21"/>
  <c r="U77" i="11"/>
  <c r="W91" i="11"/>
  <c r="V19" i="11"/>
  <c r="Y39" i="11"/>
  <c r="V34" i="11"/>
  <c r="P104" i="11"/>
  <c r="Q104" i="11" s="1"/>
  <c r="U112" i="11"/>
  <c r="Q208" i="20"/>
  <c r="P182" i="11"/>
  <c r="P201" i="11"/>
  <c r="Q201" i="11" s="1"/>
  <c r="Q37" i="11"/>
  <c r="Q225" i="11"/>
  <c r="X34" i="11"/>
  <c r="Q240" i="20"/>
  <c r="N149" i="11"/>
  <c r="O149" i="11" s="1"/>
  <c r="W149" i="11" s="1"/>
  <c r="X230" i="21"/>
  <c r="W236" i="11"/>
  <c r="W61" i="11"/>
  <c r="P99" i="11"/>
  <c r="Q99" i="11" s="1"/>
  <c r="X104" i="11"/>
  <c r="W240" i="21"/>
  <c r="Q88" i="11"/>
  <c r="Y88" i="11" s="1"/>
  <c r="Q162" i="11"/>
  <c r="V149" i="11"/>
  <c r="X99" i="11"/>
  <c r="P149" i="11"/>
  <c r="X149" i="11" s="1"/>
  <c r="Q149" i="11"/>
  <c r="X88" i="11"/>
  <c r="P61" i="11"/>
  <c r="X61" i="11" s="1"/>
  <c r="Q230" i="21"/>
  <c r="X240" i="20"/>
  <c r="Y149" i="11"/>
  <c r="X201" i="11"/>
  <c r="X209" i="21"/>
  <c r="Q240" i="21"/>
  <c r="Q236" i="11"/>
  <c r="X236" i="11"/>
  <c r="Q61" i="11"/>
  <c r="Y104" i="11"/>
  <c r="X240" i="21"/>
  <c r="Y61" i="11"/>
  <c r="R15" i="20"/>
  <c r="J7" i="20"/>
  <c r="F7" i="20"/>
  <c r="A8" i="20"/>
  <c r="R170" i="21"/>
  <c r="K170" i="21"/>
  <c r="R94" i="21"/>
  <c r="K94" i="21"/>
  <c r="R78" i="21"/>
  <c r="K78" i="21"/>
  <c r="R62" i="21"/>
  <c r="K62" i="21"/>
  <c r="R46" i="21"/>
  <c r="K46" i="21"/>
  <c r="R30" i="21"/>
  <c r="K30" i="21"/>
  <c r="R246" i="21"/>
  <c r="R180" i="21"/>
  <c r="R148" i="21"/>
  <c r="K171" i="21"/>
  <c r="K194" i="11"/>
  <c r="K125" i="11"/>
  <c r="K27" i="11"/>
  <c r="R171" i="11"/>
  <c r="K177" i="11"/>
  <c r="R24" i="11"/>
  <c r="R30" i="11"/>
  <c r="S120" i="11"/>
  <c r="L120" i="11"/>
  <c r="K84" i="11"/>
  <c r="R84" i="11"/>
  <c r="R206" i="11"/>
  <c r="S114" i="11"/>
  <c r="K193" i="11"/>
  <c r="R193" i="11"/>
  <c r="K117" i="11"/>
  <c r="R160" i="11"/>
  <c r="K160" i="11"/>
  <c r="R164" i="11"/>
  <c r="S211" i="11"/>
  <c r="R153" i="11"/>
  <c r="K153" i="11"/>
  <c r="L200" i="11"/>
  <c r="N38" i="11"/>
  <c r="U38" i="11"/>
  <c r="H11" i="21"/>
  <c r="H10" i="21"/>
  <c r="H12" i="21"/>
  <c r="H9" i="21"/>
  <c r="H6" i="21"/>
  <c r="T210" i="11"/>
  <c r="K168" i="11"/>
  <c r="R168" i="11"/>
  <c r="R75" i="11"/>
  <c r="K75" i="11"/>
  <c r="L76" i="11"/>
  <c r="K20" i="11"/>
  <c r="R20" i="11"/>
  <c r="T240" i="11"/>
  <c r="M240" i="11"/>
  <c r="K166" i="11"/>
  <c r="R166" i="11"/>
  <c r="M119" i="11"/>
  <c r="S100" i="11"/>
  <c r="L100" i="11"/>
  <c r="L43" i="11"/>
  <c r="S43" i="11"/>
  <c r="R22" i="11"/>
  <c r="K22" i="11"/>
  <c r="K250" i="11"/>
  <c r="R250" i="11"/>
  <c r="K187" i="11"/>
  <c r="R187" i="11"/>
  <c r="R246" i="11"/>
  <c r="K246" i="11"/>
  <c r="S207" i="11"/>
  <c r="L207" i="11"/>
  <c r="T209" i="11"/>
  <c r="M157" i="11"/>
  <c r="T157" i="11"/>
  <c r="M66" i="11"/>
  <c r="M172" i="11"/>
  <c r="T172" i="11"/>
  <c r="T63" i="11"/>
  <c r="M63" i="11"/>
  <c r="V188" i="11"/>
  <c r="S136" i="11"/>
  <c r="L136" i="11"/>
  <c r="T14" i="11"/>
  <c r="M14" i="11"/>
  <c r="V28" i="11"/>
  <c r="O28" i="11"/>
  <c r="T231" i="11"/>
  <c r="S69" i="11"/>
  <c r="L69" i="11"/>
  <c r="L150" i="11"/>
  <c r="S150" i="11"/>
  <c r="S142" i="11"/>
  <c r="L142" i="11"/>
  <c r="N17" i="11"/>
  <c r="U17" i="11"/>
  <c r="X51" i="11"/>
  <c r="Q51" i="11"/>
  <c r="Y51" i="11" s="1"/>
  <c r="L7" i="11"/>
  <c r="S7" i="11"/>
  <c r="O72" i="11"/>
  <c r="V72" i="11"/>
  <c r="W110" i="11"/>
  <c r="P110" i="11"/>
  <c r="R41" i="11"/>
  <c r="R133" i="11"/>
  <c r="K96" i="11"/>
  <c r="S176" i="11"/>
  <c r="R53" i="11"/>
  <c r="R199" i="11"/>
  <c r="K233" i="11"/>
  <c r="T32" i="11"/>
  <c r="R204" i="11"/>
  <c r="K204" i="11"/>
  <c r="L243" i="11"/>
  <c r="J11" i="11"/>
  <c r="F11" i="11"/>
  <c r="M115" i="11"/>
  <c r="L203" i="11"/>
  <c r="M45" i="11"/>
  <c r="N21" i="11"/>
  <c r="U116" i="11"/>
  <c r="U15" i="11"/>
  <c r="T215" i="11"/>
  <c r="M178" i="11"/>
  <c r="O16" i="11"/>
  <c r="U147" i="11"/>
  <c r="W155" i="11"/>
  <c r="U127" i="11"/>
  <c r="O249" i="11"/>
  <c r="M47" i="11"/>
  <c r="T97" i="11"/>
  <c r="T151" i="11"/>
  <c r="T214" i="11"/>
  <c r="M111" i="11"/>
  <c r="T111" i="11"/>
  <c r="L128" i="11"/>
  <c r="V223" i="11"/>
  <c r="N186" i="11"/>
  <c r="V195" i="11"/>
  <c r="X154" i="11"/>
  <c r="N85" i="11"/>
  <c r="O217" i="11"/>
  <c r="U107" i="21"/>
  <c r="N107" i="21"/>
  <c r="U115" i="21"/>
  <c r="N115" i="21"/>
  <c r="U123" i="21"/>
  <c r="N123" i="21"/>
  <c r="U131" i="21"/>
  <c r="N131" i="21"/>
  <c r="U139" i="21"/>
  <c r="N139" i="21"/>
  <c r="W81" i="11"/>
  <c r="P81" i="11"/>
  <c r="W113" i="21"/>
  <c r="P113" i="21"/>
  <c r="W121" i="21"/>
  <c r="P121" i="21"/>
  <c r="W129" i="21"/>
  <c r="P129" i="21"/>
  <c r="W137" i="21"/>
  <c r="P137" i="21"/>
  <c r="W145" i="21"/>
  <c r="P145" i="21"/>
  <c r="W217" i="21"/>
  <c r="P217" i="21"/>
  <c r="W225" i="21"/>
  <c r="P225" i="21"/>
  <c r="W110" i="21"/>
  <c r="P110" i="21"/>
  <c r="W118" i="21"/>
  <c r="P118" i="21"/>
  <c r="W126" i="21"/>
  <c r="P126" i="21"/>
  <c r="W134" i="21"/>
  <c r="P134" i="21"/>
  <c r="W142" i="21"/>
  <c r="P142" i="21"/>
  <c r="W212" i="21"/>
  <c r="P212" i="21"/>
  <c r="W220" i="21"/>
  <c r="P220" i="21"/>
  <c r="W228" i="21"/>
  <c r="P228" i="21"/>
  <c r="X111" i="21"/>
  <c r="Q111" i="21"/>
  <c r="X119" i="21"/>
  <c r="Q119" i="21"/>
  <c r="X127" i="21"/>
  <c r="Q127" i="21"/>
  <c r="X135" i="21"/>
  <c r="Q135" i="21"/>
  <c r="X143" i="21"/>
  <c r="Q143" i="21"/>
  <c r="X215" i="21"/>
  <c r="Q215" i="21"/>
  <c r="X223" i="21"/>
  <c r="Q223" i="21"/>
  <c r="X108" i="21"/>
  <c r="Q108" i="21"/>
  <c r="X116" i="21"/>
  <c r="Q116" i="21"/>
  <c r="X124" i="21"/>
  <c r="Q124" i="21"/>
  <c r="X132" i="21"/>
  <c r="Q132" i="21"/>
  <c r="X140" i="21"/>
  <c r="Q140" i="21"/>
  <c r="X210" i="21"/>
  <c r="Q210" i="21"/>
  <c r="X218" i="21"/>
  <c r="Q218" i="21"/>
  <c r="X226" i="21"/>
  <c r="Q226" i="21"/>
  <c r="P232" i="11"/>
  <c r="W232" i="11"/>
  <c r="M101" i="11"/>
  <c r="T101" i="11"/>
  <c r="U48" i="11"/>
  <c r="N48" i="11"/>
  <c r="U167" i="11"/>
  <c r="N167" i="11"/>
  <c r="L179" i="11"/>
  <c r="S179" i="11"/>
  <c r="A13" i="11"/>
  <c r="J12" i="11"/>
  <c r="W237" i="11"/>
  <c r="P237" i="11"/>
  <c r="T57" i="11"/>
  <c r="M57" i="11"/>
  <c r="M145" i="11"/>
  <c r="T145" i="11"/>
  <c r="P59" i="11"/>
  <c r="W59" i="11"/>
  <c r="U103" i="11"/>
  <c r="N103" i="11"/>
  <c r="U212" i="11"/>
  <c r="N212" i="11"/>
  <c r="X42" i="11"/>
  <c r="Q42" i="11"/>
  <c r="Q182" i="11"/>
  <c r="X182" i="11"/>
  <c r="R7" i="20"/>
  <c r="K7" i="20"/>
  <c r="A9" i="20"/>
  <c r="J8" i="20"/>
  <c r="F8" i="20"/>
  <c r="S170" i="21"/>
  <c r="L170" i="21"/>
  <c r="S94" i="21"/>
  <c r="L94" i="21"/>
  <c r="S78" i="21"/>
  <c r="L78" i="21"/>
  <c r="S62" i="21"/>
  <c r="L62" i="21"/>
  <c r="S46" i="21"/>
  <c r="L46" i="21"/>
  <c r="S30" i="21"/>
  <c r="L30" i="21"/>
  <c r="S171" i="21"/>
  <c r="L171" i="21"/>
  <c r="L194" i="11"/>
  <c r="L125" i="11"/>
  <c r="S125" i="11"/>
  <c r="S27" i="11"/>
  <c r="L27" i="11"/>
  <c r="S177" i="11"/>
  <c r="L177" i="11"/>
  <c r="T120" i="11"/>
  <c r="M120" i="11"/>
  <c r="S84" i="11"/>
  <c r="L84" i="11"/>
  <c r="S193" i="11"/>
  <c r="L193" i="11"/>
  <c r="L117" i="11"/>
  <c r="S160" i="11"/>
  <c r="L160" i="11"/>
  <c r="L153" i="11"/>
  <c r="M200" i="11"/>
  <c r="T200" i="11"/>
  <c r="V38" i="11"/>
  <c r="O38" i="11"/>
  <c r="S168" i="11"/>
  <c r="S75" i="11"/>
  <c r="M76" i="11"/>
  <c r="L20" i="11"/>
  <c r="S20" i="11"/>
  <c r="N240" i="11"/>
  <c r="U240" i="11"/>
  <c r="S166" i="11"/>
  <c r="U119" i="11"/>
  <c r="M100" i="11"/>
  <c r="T100" i="11"/>
  <c r="T43" i="11"/>
  <c r="M43" i="11"/>
  <c r="S22" i="11"/>
  <c r="L22" i="11"/>
  <c r="L250" i="11"/>
  <c r="S187" i="11"/>
  <c r="S246" i="11"/>
  <c r="L246" i="11"/>
  <c r="T207" i="11"/>
  <c r="N157" i="11"/>
  <c r="U157" i="11"/>
  <c r="N66" i="11"/>
  <c r="U172" i="11"/>
  <c r="U63" i="11"/>
  <c r="M136" i="11"/>
  <c r="T136" i="11"/>
  <c r="N14" i="11"/>
  <c r="U14" i="11"/>
  <c r="W28" i="11"/>
  <c r="P28" i="11"/>
  <c r="T69" i="11"/>
  <c r="M69" i="11"/>
  <c r="M150" i="11"/>
  <c r="M142" i="11"/>
  <c r="T142" i="11"/>
  <c r="V17" i="11"/>
  <c r="M7" i="11"/>
  <c r="W72" i="11"/>
  <c r="Q110" i="11"/>
  <c r="X110" i="11"/>
  <c r="S96" i="11"/>
  <c r="L96" i="11"/>
  <c r="L233" i="11"/>
  <c r="S233" i="11"/>
  <c r="L204" i="11"/>
  <c r="M243" i="11"/>
  <c r="K11" i="11"/>
  <c r="R11" i="11"/>
  <c r="N115" i="11"/>
  <c r="M203" i="11"/>
  <c r="U45" i="11"/>
  <c r="V21" i="11"/>
  <c r="U178" i="11"/>
  <c r="P16" i="11"/>
  <c r="W249" i="11"/>
  <c r="P249" i="11"/>
  <c r="N47" i="11"/>
  <c r="U47" i="11"/>
  <c r="N111" i="11"/>
  <c r="M128" i="11"/>
  <c r="V186" i="11"/>
  <c r="V85" i="11"/>
  <c r="W217" i="11"/>
  <c r="V107" i="21"/>
  <c r="O107" i="21"/>
  <c r="V115" i="21"/>
  <c r="O115" i="21"/>
  <c r="V123" i="21"/>
  <c r="O123" i="21"/>
  <c r="V131" i="21"/>
  <c r="O131" i="21"/>
  <c r="V139" i="21"/>
  <c r="O139" i="21"/>
  <c r="X81" i="11"/>
  <c r="Q81" i="11"/>
  <c r="X113" i="21"/>
  <c r="Q113" i="21"/>
  <c r="X121" i="21"/>
  <c r="Q121" i="21"/>
  <c r="X129" i="21"/>
  <c r="Q129" i="21"/>
  <c r="X137" i="21"/>
  <c r="Q137" i="21"/>
  <c r="X145" i="21"/>
  <c r="Q145" i="21"/>
  <c r="X217" i="21"/>
  <c r="Q217" i="21"/>
  <c r="X225" i="21"/>
  <c r="Q225" i="21"/>
  <c r="X110" i="21"/>
  <c r="Q110" i="21"/>
  <c r="X118" i="21"/>
  <c r="Q118" i="21"/>
  <c r="X126" i="21"/>
  <c r="Q126" i="21"/>
  <c r="X134" i="21"/>
  <c r="Q134" i="21"/>
  <c r="X142" i="21"/>
  <c r="Q142" i="21"/>
  <c r="X212" i="21"/>
  <c r="Q212" i="21"/>
  <c r="X220" i="21"/>
  <c r="Q220" i="21"/>
  <c r="X228" i="21"/>
  <c r="Q228" i="21"/>
  <c r="Q232" i="11"/>
  <c r="X232" i="11"/>
  <c r="N101" i="11"/>
  <c r="U101" i="11"/>
  <c r="O48" i="11"/>
  <c r="V48" i="11"/>
  <c r="O167" i="11"/>
  <c r="V167" i="11"/>
  <c r="T179" i="11"/>
  <c r="M179" i="11"/>
  <c r="F13" i="11"/>
  <c r="J13" i="11"/>
  <c r="K12" i="11"/>
  <c r="R12" i="11"/>
  <c r="X237" i="11"/>
  <c r="Q237" i="11"/>
  <c r="Y237" i="11" s="1"/>
  <c r="U57" i="11"/>
  <c r="N57" i="11"/>
  <c r="N145" i="11"/>
  <c r="U145" i="11"/>
  <c r="Q59" i="11"/>
  <c r="X59" i="11"/>
  <c r="O103" i="11"/>
  <c r="V103" i="11"/>
  <c r="O212" i="11"/>
  <c r="V212" i="11"/>
  <c r="S7" i="20"/>
  <c r="L7" i="20"/>
  <c r="F9" i="20"/>
  <c r="J9" i="20"/>
  <c r="A10" i="20"/>
  <c r="K8" i="20"/>
  <c r="R8" i="20"/>
  <c r="T170" i="21"/>
  <c r="M170" i="21"/>
  <c r="T94" i="21"/>
  <c r="M94" i="21"/>
  <c r="T78" i="21"/>
  <c r="M78" i="21"/>
  <c r="T62" i="21"/>
  <c r="M62" i="21"/>
  <c r="T46" i="21"/>
  <c r="M46" i="21"/>
  <c r="T30" i="21"/>
  <c r="M30" i="21"/>
  <c r="T171" i="21"/>
  <c r="M171" i="21"/>
  <c r="T194" i="11"/>
  <c r="T125" i="11"/>
  <c r="M125" i="11"/>
  <c r="T27" i="11"/>
  <c r="T177" i="11"/>
  <c r="U120" i="11"/>
  <c r="N120" i="11"/>
  <c r="T84" i="11"/>
  <c r="M84" i="11"/>
  <c r="M193" i="11"/>
  <c r="T193" i="11"/>
  <c r="M117" i="11"/>
  <c r="M160" i="11"/>
  <c r="T153" i="11"/>
  <c r="M153" i="11"/>
  <c r="N200" i="11"/>
  <c r="U200" i="11"/>
  <c r="W38" i="11"/>
  <c r="P38" i="11"/>
  <c r="U76" i="11"/>
  <c r="T20" i="11"/>
  <c r="M20" i="11"/>
  <c r="V240" i="11"/>
  <c r="U100" i="11"/>
  <c r="N100" i="11"/>
  <c r="N43" i="11"/>
  <c r="U43" i="11"/>
  <c r="T22" i="11"/>
  <c r="M22" i="11"/>
  <c r="M250" i="11"/>
  <c r="M246" i="11"/>
  <c r="T246" i="11"/>
  <c r="V157" i="11"/>
  <c r="O157" i="11"/>
  <c r="V66" i="11"/>
  <c r="N136" i="11"/>
  <c r="U136" i="11"/>
  <c r="O14" i="11"/>
  <c r="X28" i="11"/>
  <c r="Q28" i="11"/>
  <c r="Y28" i="11" s="1"/>
  <c r="N69" i="11"/>
  <c r="U69" i="11"/>
  <c r="U150" i="11"/>
  <c r="N142" i="11"/>
  <c r="U7" i="11"/>
  <c r="T96" i="11"/>
  <c r="M233" i="11"/>
  <c r="T204" i="11"/>
  <c r="U243" i="11"/>
  <c r="N243" i="11"/>
  <c r="L11" i="11"/>
  <c r="S11" i="11"/>
  <c r="V115" i="11"/>
  <c r="O115" i="11"/>
  <c r="U203" i="11"/>
  <c r="X16" i="11"/>
  <c r="X249" i="11"/>
  <c r="Q249" i="11"/>
  <c r="Y249" i="11" s="1"/>
  <c r="O47" i="11"/>
  <c r="V47" i="11"/>
  <c r="V111" i="11"/>
  <c r="U128" i="11"/>
  <c r="W107" i="21"/>
  <c r="P107" i="21"/>
  <c r="W115" i="21"/>
  <c r="P115" i="21"/>
  <c r="W123" i="21"/>
  <c r="P123" i="21"/>
  <c r="W131" i="21"/>
  <c r="P131" i="21"/>
  <c r="W139" i="21"/>
  <c r="P139" i="21"/>
  <c r="V101" i="11"/>
  <c r="O101" i="11"/>
  <c r="W48" i="11"/>
  <c r="P48" i="11"/>
  <c r="P167" i="11"/>
  <c r="W167" i="11"/>
  <c r="N179" i="11"/>
  <c r="U179" i="11"/>
  <c r="K13" i="11"/>
  <c r="R13" i="11"/>
  <c r="L12" i="11"/>
  <c r="S12" i="11"/>
  <c r="O57" i="11"/>
  <c r="V57" i="11"/>
  <c r="V145" i="11"/>
  <c r="O145" i="11"/>
  <c r="P103" i="11"/>
  <c r="W103" i="11"/>
  <c r="P212" i="11"/>
  <c r="W212" i="11"/>
  <c r="T7" i="20"/>
  <c r="M7" i="20"/>
  <c r="R9" i="20"/>
  <c r="K9" i="20"/>
  <c r="A11" i="20"/>
  <c r="J10" i="20"/>
  <c r="F10" i="20"/>
  <c r="S8" i="20"/>
  <c r="L8" i="20"/>
  <c r="U170" i="21"/>
  <c r="N170" i="21"/>
  <c r="U94" i="21"/>
  <c r="N94" i="21"/>
  <c r="U78" i="21"/>
  <c r="N78" i="21"/>
  <c r="U62" i="21"/>
  <c r="N62" i="21"/>
  <c r="U46" i="21"/>
  <c r="N46" i="21"/>
  <c r="U30" i="21"/>
  <c r="N30" i="21"/>
  <c r="U171" i="21"/>
  <c r="N171" i="21"/>
  <c r="N125" i="11"/>
  <c r="U125" i="11"/>
  <c r="O120" i="11"/>
  <c r="N84" i="11"/>
  <c r="U84" i="11"/>
  <c r="U193" i="11"/>
  <c r="N193" i="11"/>
  <c r="N117" i="11"/>
  <c r="U160" i="11"/>
  <c r="U153" i="11"/>
  <c r="O200" i="11"/>
  <c r="V200" i="11"/>
  <c r="Q38" i="11"/>
  <c r="U20" i="11"/>
  <c r="N20" i="11"/>
  <c r="V100" i="11"/>
  <c r="O100" i="11"/>
  <c r="V43" i="11"/>
  <c r="O43" i="11"/>
  <c r="N22" i="11"/>
  <c r="N250" i="11"/>
  <c r="U246" i="11"/>
  <c r="N246" i="11"/>
  <c r="P157" i="11"/>
  <c r="W157" i="11"/>
  <c r="O136" i="11"/>
  <c r="V136" i="11"/>
  <c r="W14" i="11"/>
  <c r="P14" i="11"/>
  <c r="O69" i="11"/>
  <c r="O142" i="11"/>
  <c r="N233" i="11"/>
  <c r="V243" i="11"/>
  <c r="O243" i="11"/>
  <c r="T11" i="11"/>
  <c r="M11" i="11"/>
  <c r="W115" i="11"/>
  <c r="P115" i="11"/>
  <c r="W47" i="11"/>
  <c r="P47" i="11"/>
  <c r="X107" i="21"/>
  <c r="Q107" i="21"/>
  <c r="X115" i="21"/>
  <c r="Q115" i="21"/>
  <c r="X123" i="21"/>
  <c r="Q123" i="21"/>
  <c r="X131" i="21"/>
  <c r="Q131" i="21"/>
  <c r="X139" i="21"/>
  <c r="Q139" i="21"/>
  <c r="W101" i="11"/>
  <c r="P101" i="11"/>
  <c r="X48" i="11"/>
  <c r="Q48" i="11"/>
  <c r="Y48" i="11" s="1"/>
  <c r="Q167" i="11"/>
  <c r="X167" i="11"/>
  <c r="O179" i="11"/>
  <c r="V179" i="11"/>
  <c r="L13" i="11"/>
  <c r="S13" i="11"/>
  <c r="M12" i="11"/>
  <c r="T12" i="11"/>
  <c r="W57" i="11"/>
  <c r="P57" i="11"/>
  <c r="W145" i="11"/>
  <c r="P145" i="11"/>
  <c r="Q103" i="11"/>
  <c r="X103" i="11"/>
  <c r="X212" i="11"/>
  <c r="Q212" i="11"/>
  <c r="U7" i="20"/>
  <c r="N7" i="20"/>
  <c r="S9" i="20"/>
  <c r="L9" i="20"/>
  <c r="J11" i="20"/>
  <c r="F11" i="20"/>
  <c r="A12" i="20"/>
  <c r="K10" i="20"/>
  <c r="R10" i="20"/>
  <c r="M8" i="20"/>
  <c r="T8" i="20"/>
  <c r="V170" i="21"/>
  <c r="O170" i="21"/>
  <c r="V94" i="21"/>
  <c r="O94" i="21"/>
  <c r="V78" i="21"/>
  <c r="O78" i="21"/>
  <c r="V62" i="21"/>
  <c r="O62" i="21"/>
  <c r="V46" i="21"/>
  <c r="O46" i="21"/>
  <c r="V30" i="21"/>
  <c r="O30" i="21"/>
  <c r="V171" i="21"/>
  <c r="O171" i="21"/>
  <c r="O125" i="11"/>
  <c r="V125" i="11"/>
  <c r="P120" i="11"/>
  <c r="W120" i="11"/>
  <c r="O84" i="11"/>
  <c r="V84" i="11"/>
  <c r="V193" i="11"/>
  <c r="O193" i="11"/>
  <c r="V117" i="11"/>
  <c r="O117" i="11"/>
  <c r="W200" i="11"/>
  <c r="P200" i="11"/>
  <c r="V20" i="11"/>
  <c r="O20" i="11"/>
  <c r="P100" i="11"/>
  <c r="W100" i="11"/>
  <c r="P43" i="11"/>
  <c r="W43" i="11"/>
  <c r="O22" i="11"/>
  <c r="V250" i="11"/>
  <c r="O246" i="11"/>
  <c r="Q157" i="11"/>
  <c r="X157" i="11"/>
  <c r="P136" i="11"/>
  <c r="W136" i="11"/>
  <c r="Q14" i="11"/>
  <c r="Y14" i="11" s="1"/>
  <c r="P69" i="11"/>
  <c r="P142" i="11"/>
  <c r="O233" i="11"/>
  <c r="W243" i="11"/>
  <c r="P243" i="11"/>
  <c r="U11" i="11"/>
  <c r="N11" i="11"/>
  <c r="Q115" i="11"/>
  <c r="Y115" i="11" s="1"/>
  <c r="X115" i="11"/>
  <c r="Q47" i="11"/>
  <c r="Y47" i="11" s="1"/>
  <c r="X47" i="11"/>
  <c r="Q101" i="11"/>
  <c r="Y101" i="11" s="1"/>
  <c r="X101" i="11"/>
  <c r="P179" i="11"/>
  <c r="W179" i="11"/>
  <c r="T13" i="11"/>
  <c r="M13" i="11"/>
  <c r="N12" i="11"/>
  <c r="U12" i="11"/>
  <c r="X57" i="11"/>
  <c r="Q57" i="11"/>
  <c r="Y57" i="11" s="1"/>
  <c r="X145" i="11"/>
  <c r="Q145" i="11"/>
  <c r="V7" i="20"/>
  <c r="O7" i="20"/>
  <c r="T9" i="20"/>
  <c r="M9" i="20"/>
  <c r="K11" i="20"/>
  <c r="R11" i="20"/>
  <c r="F12" i="20"/>
  <c r="A13" i="20"/>
  <c r="J12" i="20"/>
  <c r="L10" i="20"/>
  <c r="U8" i="20"/>
  <c r="N8" i="20"/>
  <c r="W170" i="21"/>
  <c r="P170" i="21"/>
  <c r="W94" i="21"/>
  <c r="P94" i="21"/>
  <c r="W78" i="21"/>
  <c r="P78" i="21"/>
  <c r="W62" i="21"/>
  <c r="P62" i="21"/>
  <c r="W46" i="21"/>
  <c r="P46" i="21"/>
  <c r="W30" i="21"/>
  <c r="P30" i="21"/>
  <c r="W171" i="21"/>
  <c r="P171" i="21"/>
  <c r="P125" i="11"/>
  <c r="W125" i="11"/>
  <c r="Q120" i="11"/>
  <c r="Y120" i="11" s="1"/>
  <c r="X120" i="11"/>
  <c r="P84" i="11"/>
  <c r="W84" i="11"/>
  <c r="W193" i="11"/>
  <c r="P193" i="11"/>
  <c r="P117" i="11"/>
  <c r="W117" i="11"/>
  <c r="Q200" i="11"/>
  <c r="X200" i="11"/>
  <c r="P20" i="11"/>
  <c r="W20" i="11"/>
  <c r="X100" i="11"/>
  <c r="Q100" i="11"/>
  <c r="Y100" i="11" s="1"/>
  <c r="X43" i="11"/>
  <c r="Q43" i="11"/>
  <c r="W22" i="11"/>
  <c r="P246" i="11"/>
  <c r="Q136" i="11"/>
  <c r="X136" i="11"/>
  <c r="Q69" i="11"/>
  <c r="Y69" i="11" s="1"/>
  <c r="X142" i="11"/>
  <c r="Q142" i="11"/>
  <c r="Y142" i="11" s="1"/>
  <c r="W233" i="11"/>
  <c r="P233" i="11"/>
  <c r="Q243" i="11"/>
  <c r="Y243" i="11" s="1"/>
  <c r="X243" i="11"/>
  <c r="O11" i="11"/>
  <c r="V11" i="11"/>
  <c r="X179" i="11"/>
  <c r="Q179" i="11"/>
  <c r="Y179" i="11" s="1"/>
  <c r="N13" i="11"/>
  <c r="U13" i="11"/>
  <c r="O12" i="11"/>
  <c r="V12" i="11"/>
  <c r="W7" i="20"/>
  <c r="P7" i="20"/>
  <c r="U9" i="20"/>
  <c r="N9" i="20"/>
  <c r="L11" i="20"/>
  <c r="S11" i="20"/>
  <c r="F13" i="20"/>
  <c r="J13" i="20"/>
  <c r="K12" i="20"/>
  <c r="M10" i="20"/>
  <c r="V8" i="20"/>
  <c r="O8" i="20"/>
  <c r="Q170" i="21"/>
  <c r="X170" i="21"/>
  <c r="Q94" i="21"/>
  <c r="X94" i="21"/>
  <c r="Q78" i="21"/>
  <c r="X78" i="21"/>
  <c r="Q62" i="21"/>
  <c r="X62" i="21"/>
  <c r="Q46" i="21"/>
  <c r="X46" i="21"/>
  <c r="Q30" i="21"/>
  <c r="X30" i="21"/>
  <c r="Q171" i="21"/>
  <c r="X171" i="21"/>
  <c r="X125" i="11"/>
  <c r="Q125" i="11"/>
  <c r="Q84" i="11"/>
  <c r="X84" i="11"/>
  <c r="X193" i="11"/>
  <c r="Q193" i="11"/>
  <c r="Y193" i="11" s="1"/>
  <c r="Q117" i="11"/>
  <c r="X117" i="11"/>
  <c r="Q20" i="11"/>
  <c r="Y20" i="11" s="1"/>
  <c r="X20" i="11"/>
  <c r="Q246" i="11"/>
  <c r="Y246" i="11" s="1"/>
  <c r="X233" i="11"/>
  <c r="P11" i="11"/>
  <c r="W11" i="11"/>
  <c r="O13" i="11"/>
  <c r="V13" i="11"/>
  <c r="P12" i="11"/>
  <c r="W12" i="11"/>
  <c r="X7" i="20"/>
  <c r="Q7" i="20"/>
  <c r="V9" i="20"/>
  <c r="O9" i="20"/>
  <c r="M11" i="20"/>
  <c r="T11" i="20"/>
  <c r="R13" i="20"/>
  <c r="K13" i="20"/>
  <c r="S12" i="20"/>
  <c r="U10" i="20"/>
  <c r="P8" i="20"/>
  <c r="W8" i="20"/>
  <c r="Q11" i="11"/>
  <c r="X11" i="11"/>
  <c r="P13" i="11"/>
  <c r="W13" i="11"/>
  <c r="Q12" i="11"/>
  <c r="X12" i="11"/>
  <c r="W9" i="20"/>
  <c r="P9" i="20"/>
  <c r="N11" i="20"/>
  <c r="U11" i="20"/>
  <c r="S13" i="20"/>
  <c r="L13" i="20"/>
  <c r="X8" i="20"/>
  <c r="Q8" i="20"/>
  <c r="Q13" i="11"/>
  <c r="X13" i="11"/>
  <c r="X9" i="20"/>
  <c r="Q9" i="20"/>
  <c r="V11" i="20"/>
  <c r="O11" i="20"/>
  <c r="M13" i="20"/>
  <c r="T13" i="20"/>
  <c r="W11" i="20"/>
  <c r="P11" i="20"/>
  <c r="U13" i="20"/>
  <c r="N13" i="20"/>
  <c r="X11" i="20"/>
  <c r="Q11" i="20"/>
  <c r="V13" i="20"/>
  <c r="O13" i="20"/>
  <c r="W13" i="20"/>
  <c r="P13" i="20"/>
  <c r="X13" i="20"/>
  <c r="Q13" i="20"/>
  <c r="Y13" i="20"/>
  <c r="Y9" i="20"/>
  <c r="Y8" i="20"/>
  <c r="Y11" i="11"/>
  <c r="Y117" i="11"/>
  <c r="Y125" i="11"/>
  <c r="Y30" i="21"/>
  <c r="Y62" i="21"/>
  <c r="Y94" i="21"/>
  <c r="N10" i="20"/>
  <c r="Q233" i="11"/>
  <c r="Y233" i="11" s="1"/>
  <c r="X246" i="11"/>
  <c r="Y200" i="11"/>
  <c r="R12" i="20"/>
  <c r="X69" i="11"/>
  <c r="W246" i="11"/>
  <c r="S10" i="20"/>
  <c r="Y103" i="11"/>
  <c r="Y139" i="21"/>
  <c r="Y123" i="21"/>
  <c r="Y107" i="21"/>
  <c r="W142" i="11"/>
  <c r="X14" i="11"/>
  <c r="O250" i="11"/>
  <c r="Y38" i="11"/>
  <c r="V142" i="11"/>
  <c r="U250" i="11"/>
  <c r="X38" i="11"/>
  <c r="N160" i="11"/>
  <c r="V120" i="11"/>
  <c r="Y232" i="11"/>
  <c r="Y220" i="21"/>
  <c r="Y142" i="21"/>
  <c r="Y126" i="21"/>
  <c r="Y110" i="21"/>
  <c r="Y217" i="21"/>
  <c r="Y137" i="21"/>
  <c r="Y121" i="21"/>
  <c r="Y81" i="11"/>
  <c r="O111" i="11"/>
  <c r="N203" i="11"/>
  <c r="T233" i="11"/>
  <c r="Y110" i="11"/>
  <c r="U142" i="11"/>
  <c r="V14" i="11"/>
  <c r="T250" i="11"/>
  <c r="N76" i="11"/>
  <c r="T117" i="11"/>
  <c r="M27" i="11"/>
  <c r="Y182" i="11"/>
  <c r="Y226" i="21"/>
  <c r="Y210" i="21"/>
  <c r="Y132" i="21"/>
  <c r="Y116" i="21"/>
  <c r="Y223" i="21"/>
  <c r="Y143" i="21"/>
  <c r="Y127" i="21"/>
  <c r="Y111" i="21"/>
  <c r="O85" i="11"/>
  <c r="T128" i="11"/>
  <c r="W16" i="11"/>
  <c r="O21" i="11"/>
  <c r="T203" i="11"/>
  <c r="T243" i="11"/>
  <c r="P72" i="11"/>
  <c r="O17" i="11"/>
  <c r="N63" i="11"/>
  <c r="U66" i="11"/>
  <c r="L187" i="11"/>
  <c r="N119" i="11"/>
  <c r="T76" i="11"/>
  <c r="L168" i="11"/>
  <c r="S117" i="11"/>
  <c r="Y236" i="11"/>
  <c r="Y230" i="21"/>
  <c r="Y99" i="11"/>
  <c r="Y225" i="11"/>
  <c r="Y201" i="11"/>
  <c r="Y77" i="11"/>
  <c r="Y209" i="21"/>
  <c r="Y94" i="11"/>
  <c r="Y238" i="11"/>
  <c r="Y6" i="20"/>
  <c r="Y198" i="11"/>
  <c r="Y141" i="11"/>
  <c r="Y134" i="11"/>
  <c r="Y71" i="11"/>
  <c r="Y36" i="11"/>
  <c r="Y169" i="11"/>
  <c r="Y230" i="11"/>
  <c r="Y158" i="11"/>
  <c r="Y241" i="11"/>
  <c r="Y146" i="11"/>
  <c r="Y56" i="11"/>
  <c r="Y216" i="21"/>
  <c r="Y138" i="21"/>
  <c r="Y122" i="21"/>
  <c r="Y229" i="21"/>
  <c r="Y213" i="21"/>
  <c r="Y133" i="21"/>
  <c r="Y117" i="21"/>
  <c r="Y40" i="11"/>
  <c r="Y191" i="11"/>
  <c r="Y214" i="21"/>
  <c r="Y136" i="21"/>
  <c r="Y120" i="21"/>
  <c r="Y227" i="21"/>
  <c r="Y211" i="21"/>
  <c r="Y62" i="11"/>
  <c r="Y105" i="20"/>
  <c r="V217" i="11"/>
  <c r="U217" i="11"/>
  <c r="Q78" i="11"/>
  <c r="Y78" i="11" s="1"/>
  <c r="X130" i="11"/>
  <c r="V130" i="11"/>
  <c r="U130" i="11"/>
  <c r="N65" i="11"/>
  <c r="U195" i="11"/>
  <c r="T186" i="11"/>
  <c r="N190" i="11"/>
  <c r="L181" i="11"/>
  <c r="M8" i="11"/>
  <c r="L93" i="11"/>
  <c r="V154" i="11"/>
  <c r="L202" i="11"/>
  <c r="M102" i="11"/>
  <c r="T47" i="11"/>
  <c r="N127" i="11"/>
  <c r="N147" i="11"/>
  <c r="V16" i="11"/>
  <c r="M215" i="11"/>
  <c r="T127" i="11"/>
  <c r="T147" i="11"/>
  <c r="O242" i="11"/>
  <c r="S178" i="11"/>
  <c r="T15" i="11"/>
  <c r="S47" i="11"/>
  <c r="L79" i="11"/>
  <c r="L148" i="11"/>
  <c r="O229" i="11"/>
  <c r="P170" i="11"/>
  <c r="V170" i="11"/>
  <c r="U170" i="11"/>
  <c r="S115" i="11"/>
  <c r="U242" i="11"/>
  <c r="L80" i="11"/>
  <c r="M32" i="11"/>
  <c r="K199" i="11"/>
  <c r="L176" i="11"/>
  <c r="S97" i="11"/>
  <c r="S32" i="11"/>
  <c r="R96" i="11"/>
  <c r="K41" i="11"/>
  <c r="K224" i="11"/>
  <c r="M231" i="11"/>
  <c r="N235" i="11"/>
  <c r="T66" i="11"/>
  <c r="M209" i="11"/>
  <c r="T119" i="11"/>
  <c r="S147" i="11"/>
  <c r="R165" i="11"/>
  <c r="T72" i="11"/>
  <c r="K164" i="11"/>
  <c r="R7" i="11"/>
  <c r="L114" i="11"/>
  <c r="L226" i="11"/>
  <c r="K234" i="11"/>
  <c r="K6" i="11"/>
  <c r="K24" i="11"/>
  <c r="K171" i="11"/>
  <c r="K129" i="11"/>
  <c r="R194" i="11"/>
  <c r="Y186" i="21"/>
  <c r="Y181" i="21"/>
  <c r="Y97" i="21"/>
  <c r="Y66" i="21"/>
  <c r="Y34" i="21"/>
  <c r="Y231" i="21"/>
  <c r="Y159" i="21"/>
  <c r="Y87" i="21"/>
  <c r="Y65" i="21"/>
  <c r="Y49" i="21"/>
  <c r="Y33" i="21"/>
  <c r="T195" i="11"/>
  <c r="M221" i="11"/>
  <c r="M220" i="11"/>
  <c r="L95" i="11"/>
  <c r="L135" i="11"/>
  <c r="T170" i="11"/>
  <c r="L67" i="11"/>
  <c r="M49" i="11"/>
  <c r="S220" i="11"/>
  <c r="K126" i="11"/>
  <c r="R202" i="11"/>
  <c r="K54" i="11"/>
  <c r="K205" i="11"/>
  <c r="S245" i="11"/>
  <c r="K87" i="11"/>
  <c r="K35" i="11"/>
  <c r="R237" i="11"/>
  <c r="R101" i="11"/>
  <c r="R244" i="11"/>
  <c r="R197" i="11"/>
  <c r="R189" i="11"/>
  <c r="R103" i="11"/>
  <c r="Y178" i="21"/>
  <c r="Y102" i="21"/>
  <c r="Y237" i="21"/>
  <c r="Y149" i="21"/>
  <c r="Y74" i="21"/>
  <c r="Y42" i="21"/>
  <c r="Y183" i="21"/>
  <c r="Y151" i="21"/>
  <c r="Y79" i="21"/>
  <c r="Y61" i="21"/>
  <c r="Y45" i="21"/>
  <c r="Y29" i="21"/>
  <c r="Y68" i="21"/>
  <c r="Y184" i="21"/>
  <c r="Y72" i="21"/>
  <c r="Y153" i="21"/>
  <c r="Y232" i="21"/>
  <c r="Y158" i="21"/>
  <c r="Y82" i="21"/>
  <c r="Y165" i="21"/>
  <c r="Y85" i="21"/>
  <c r="Y54" i="21"/>
  <c r="Y235" i="21"/>
  <c r="Y163" i="21"/>
  <c r="Y91" i="21"/>
  <c r="Y67" i="21"/>
  <c r="Y51" i="21"/>
  <c r="Y35" i="21"/>
  <c r="Y92" i="21"/>
  <c r="Y28" i="21"/>
  <c r="Y96" i="21"/>
  <c r="Y32" i="21"/>
  <c r="Y52" i="21"/>
  <c r="Y168" i="21"/>
  <c r="Y56" i="21"/>
  <c r="Y182" i="21"/>
  <c r="Y150" i="21"/>
  <c r="Y249" i="21"/>
  <c r="Y157" i="21"/>
  <c r="Y77" i="21"/>
  <c r="Y187" i="21"/>
  <c r="Y99" i="21"/>
  <c r="Y71" i="21"/>
  <c r="Y55" i="21"/>
  <c r="Y39" i="21"/>
  <c r="Y76" i="21"/>
  <c r="Y238" i="21"/>
  <c r="Y80" i="21"/>
  <c r="Y169" i="21"/>
  <c r="Y197" i="20"/>
  <c r="Y113" i="20"/>
  <c r="Y129" i="20"/>
  <c r="Y145" i="20"/>
  <c r="Y18" i="21"/>
  <c r="Y202" i="21"/>
  <c r="Y21" i="20"/>
  <c r="Y29" i="20"/>
  <c r="Y37" i="20"/>
  <c r="Y45" i="20"/>
  <c r="Y53" i="20"/>
  <c r="Y61" i="20"/>
  <c r="Y69" i="20"/>
  <c r="Y77" i="20"/>
  <c r="Y85" i="20"/>
  <c r="Y93" i="20"/>
  <c r="Y101" i="20"/>
  <c r="Y151" i="20"/>
  <c r="Y159" i="20"/>
  <c r="Y167" i="20"/>
  <c r="Y175" i="20"/>
  <c r="Y183" i="20"/>
  <c r="Y193" i="20"/>
  <c r="Y209" i="20"/>
  <c r="Y190" i="21"/>
  <c r="Y206" i="21"/>
  <c r="Y27" i="20"/>
  <c r="Y35" i="20"/>
  <c r="Y43" i="20"/>
  <c r="Y51" i="20"/>
  <c r="Y59" i="20"/>
  <c r="Y67" i="20"/>
  <c r="Y75" i="20"/>
  <c r="Y83" i="20"/>
  <c r="Y91" i="20"/>
  <c r="Y99" i="20"/>
  <c r="Y149" i="20"/>
  <c r="Y157" i="20"/>
  <c r="Y165" i="20"/>
  <c r="Y173" i="20"/>
  <c r="Y181" i="20"/>
  <c r="Y109" i="20"/>
  <c r="Y125" i="20"/>
  <c r="Y141" i="20"/>
  <c r="Y14" i="20"/>
  <c r="Y108" i="20"/>
  <c r="Y116" i="20"/>
  <c r="Y124" i="20"/>
  <c r="Y132" i="20"/>
  <c r="Y140" i="20"/>
  <c r="Y192" i="20"/>
  <c r="Y200" i="20"/>
  <c r="Y230" i="20"/>
  <c r="Y238" i="20"/>
  <c r="Y248" i="20"/>
  <c r="Y19" i="21"/>
  <c r="Y107" i="20"/>
  <c r="Y123" i="20"/>
  <c r="Y139" i="20"/>
  <c r="Y239" i="20"/>
  <c r="Y16" i="20"/>
  <c r="Y24" i="20"/>
  <c r="Y32" i="20"/>
  <c r="Y40" i="20"/>
  <c r="Y48" i="20"/>
  <c r="Y56" i="20"/>
  <c r="Y64" i="20"/>
  <c r="Y72" i="20"/>
  <c r="Y80" i="20"/>
  <c r="Y88" i="20"/>
  <c r="Y96" i="20"/>
  <c r="Y104" i="20"/>
  <c r="Y152" i="20"/>
  <c r="Y160" i="20"/>
  <c r="Y168" i="20"/>
  <c r="Y176" i="20"/>
  <c r="Y184" i="20"/>
  <c r="R171" i="21"/>
  <c r="Y110" i="20"/>
  <c r="Y118" i="20"/>
  <c r="Y126" i="20"/>
  <c r="Y134" i="20"/>
  <c r="Y142" i="20"/>
  <c r="Y194" i="20"/>
  <c r="Y202" i="20"/>
  <c r="Y232" i="20"/>
  <c r="Y242" i="20"/>
  <c r="Y250" i="20"/>
  <c r="Z249" i="20" s="1"/>
  <c r="Y119" i="20"/>
  <c r="Y135" i="20"/>
  <c r="Y235" i="20"/>
  <c r="Y22" i="20"/>
  <c r="Y30" i="20"/>
  <c r="Y38" i="20"/>
  <c r="Y46" i="20"/>
  <c r="Y54" i="20"/>
  <c r="Y62" i="20"/>
  <c r="Y70" i="20"/>
  <c r="Y78" i="20"/>
  <c r="Y86" i="20"/>
  <c r="Y94" i="20"/>
  <c r="Y102" i="20"/>
  <c r="Y150" i="20"/>
  <c r="Y158" i="20"/>
  <c r="Y166" i="20"/>
  <c r="Y174" i="20"/>
  <c r="Y182" i="20"/>
  <c r="T16" i="21"/>
  <c r="O17" i="21"/>
  <c r="R163" i="21"/>
  <c r="K164" i="21"/>
  <c r="L192" i="21"/>
  <c r="L208" i="21"/>
  <c r="R231" i="21"/>
  <c r="K246" i="21"/>
  <c r="K19" i="20"/>
  <c r="K245" i="20"/>
  <c r="K15" i="20"/>
  <c r="R147" i="21"/>
  <c r="K156" i="21"/>
  <c r="L196" i="21"/>
  <c r="K234" i="21"/>
  <c r="K242" i="21"/>
  <c r="K241" i="20"/>
  <c r="J210" i="20"/>
  <c r="J214" i="20"/>
  <c r="J218" i="20"/>
  <c r="J222" i="20"/>
  <c r="J226" i="20"/>
  <c r="J21" i="21"/>
  <c r="J25" i="21"/>
  <c r="J211" i="20"/>
  <c r="J215" i="20"/>
  <c r="J219" i="20"/>
  <c r="J223" i="20"/>
  <c r="J227" i="20"/>
  <c r="J188" i="21"/>
  <c r="Y11" i="20"/>
  <c r="Y13" i="11"/>
  <c r="Y12" i="11"/>
  <c r="Y7" i="20"/>
  <c r="Y84" i="11"/>
  <c r="Y171" i="21"/>
  <c r="Y46" i="21"/>
  <c r="Y78" i="21"/>
  <c r="Y170" i="21"/>
  <c r="L12" i="20"/>
  <c r="Y136" i="11"/>
  <c r="Y43" i="11"/>
  <c r="T10" i="20"/>
  <c r="Y145" i="11"/>
  <c r="Y157" i="11"/>
  <c r="P22" i="11"/>
  <c r="Y212" i="11"/>
  <c r="Y167" i="11"/>
  <c r="Y131" i="21"/>
  <c r="Y115" i="21"/>
  <c r="V233" i="11"/>
  <c r="W69" i="11"/>
  <c r="V246" i="11"/>
  <c r="V22" i="11"/>
  <c r="U233" i="11"/>
  <c r="V69" i="11"/>
  <c r="U22" i="11"/>
  <c r="N153" i="11"/>
  <c r="U117" i="11"/>
  <c r="Y59" i="11"/>
  <c r="Y228" i="21"/>
  <c r="Y212" i="21"/>
  <c r="Y134" i="21"/>
  <c r="Y118" i="21"/>
  <c r="Y225" i="21"/>
  <c r="Y145" i="21"/>
  <c r="Y129" i="21"/>
  <c r="Y113" i="21"/>
  <c r="N128" i="11"/>
  <c r="Q16" i="11"/>
  <c r="Y16" i="11" s="1"/>
  <c r="M204" i="11"/>
  <c r="M96" i="11"/>
  <c r="N7" i="11"/>
  <c r="N150" i="11"/>
  <c r="O66" i="11"/>
  <c r="O240" i="11"/>
  <c r="T160" i="11"/>
  <c r="M177" i="11"/>
  <c r="M194" i="11"/>
  <c r="Y42" i="11"/>
  <c r="Y218" i="21"/>
  <c r="Y140" i="21"/>
  <c r="Y124" i="21"/>
  <c r="Y108" i="21"/>
  <c r="Y215" i="21"/>
  <c r="Y135" i="21"/>
  <c r="Y119" i="21"/>
  <c r="P217" i="11"/>
  <c r="O186" i="11"/>
  <c r="U111" i="11"/>
  <c r="N178" i="11"/>
  <c r="N45" i="11"/>
  <c r="U115" i="11"/>
  <c r="S204" i="11"/>
  <c r="T7" i="11"/>
  <c r="T150" i="11"/>
  <c r="N172" i="11"/>
  <c r="M207" i="11"/>
  <c r="S250" i="11"/>
  <c r="L166" i="11"/>
  <c r="L75" i="11"/>
  <c r="S153" i="11"/>
  <c r="S194" i="11"/>
  <c r="Y240" i="21"/>
  <c r="Y162" i="11"/>
  <c r="Y240" i="20"/>
  <c r="Y37" i="11"/>
  <c r="Y208" i="20"/>
  <c r="Y34" i="11"/>
  <c r="Y83" i="11"/>
  <c r="Y173" i="11"/>
  <c r="Y26" i="21"/>
  <c r="Y58" i="11"/>
  <c r="Y159" i="11"/>
  <c r="Y180" i="11"/>
  <c r="Y124" i="11"/>
  <c r="Y165" i="11"/>
  <c r="Y29" i="11"/>
  <c r="Y228" i="11"/>
  <c r="Y68" i="11"/>
  <c r="Y144" i="11"/>
  <c r="Y175" i="11"/>
  <c r="Y137" i="11"/>
  <c r="Y224" i="21"/>
  <c r="Y146" i="21"/>
  <c r="Y130" i="21"/>
  <c r="Y114" i="21"/>
  <c r="Y221" i="21"/>
  <c r="Y141" i="21"/>
  <c r="Y125" i="21"/>
  <c r="Y109" i="21"/>
  <c r="Y64" i="11"/>
  <c r="Y222" i="21"/>
  <c r="Y144" i="21"/>
  <c r="Y128" i="21"/>
  <c r="Y112" i="21"/>
  <c r="Y219" i="21"/>
  <c r="Y18" i="11"/>
  <c r="Y241" i="21"/>
  <c r="Y7" i="21"/>
  <c r="U85" i="11"/>
  <c r="Q154" i="11"/>
  <c r="Y154" i="11" s="1"/>
  <c r="Y130" i="11"/>
  <c r="W130" i="11"/>
  <c r="O195" i="11"/>
  <c r="U186" i="11"/>
  <c r="O223" i="11"/>
  <c r="T130" i="11"/>
  <c r="T65" i="11"/>
  <c r="S128" i="11"/>
  <c r="S186" i="11"/>
  <c r="M214" i="11"/>
  <c r="M151" i="11"/>
  <c r="S65" i="11"/>
  <c r="M97" i="11"/>
  <c r="T190" i="11"/>
  <c r="V249" i="11"/>
  <c r="P155" i="11"/>
  <c r="O213" i="11"/>
  <c r="T178" i="11"/>
  <c r="N15" i="11"/>
  <c r="V155" i="11"/>
  <c r="N116" i="11"/>
  <c r="U21" i="11"/>
  <c r="S215" i="11"/>
  <c r="T45" i="11"/>
  <c r="U155" i="11"/>
  <c r="L121" i="11"/>
  <c r="S203" i="11"/>
  <c r="O90" i="11"/>
  <c r="I5" i="20"/>
  <c r="T115" i="11"/>
  <c r="L140" i="11"/>
  <c r="S243" i="11"/>
  <c r="T242" i="11"/>
  <c r="L60" i="11"/>
  <c r="R233" i="11"/>
  <c r="K53" i="11"/>
  <c r="K105" i="11"/>
  <c r="S15" i="11"/>
  <c r="K31" i="11"/>
  <c r="K133" i="11"/>
  <c r="R203" i="11"/>
  <c r="L82" i="11"/>
  <c r="L9" i="11"/>
  <c r="T90" i="11"/>
  <c r="O188" i="11"/>
  <c r="M219" i="11"/>
  <c r="L152" i="11"/>
  <c r="S76" i="11"/>
  <c r="M210" i="11"/>
  <c r="S200" i="11"/>
  <c r="L211" i="11"/>
  <c r="S8" i="11"/>
  <c r="R117" i="11"/>
  <c r="S72" i="11"/>
  <c r="K206" i="11"/>
  <c r="R83" i="11"/>
  <c r="K30" i="11"/>
  <c r="L239" i="11"/>
  <c r="R177" i="11"/>
  <c r="R27" i="11"/>
  <c r="R125" i="11"/>
  <c r="Y248" i="21"/>
  <c r="Y154" i="21"/>
  <c r="Y161" i="21"/>
  <c r="Y81" i="21"/>
  <c r="Y50" i="21"/>
  <c r="Y247" i="21"/>
  <c r="Y175" i="21"/>
  <c r="Y103" i="21"/>
  <c r="Y73" i="21"/>
  <c r="Y57" i="21"/>
  <c r="Y41" i="21"/>
  <c r="M156" i="11"/>
  <c r="L33" i="11"/>
  <c r="K10" i="11"/>
  <c r="S127" i="11"/>
  <c r="M245" i="11"/>
  <c r="S58" i="11"/>
  <c r="F10" i="11"/>
  <c r="N174" i="11"/>
  <c r="R93" i="11"/>
  <c r="R178" i="11"/>
  <c r="K25" i="11"/>
  <c r="L189" i="11"/>
  <c r="K248" i="11"/>
  <c r="T155" i="11"/>
  <c r="R121" i="11"/>
  <c r="M74" i="11"/>
  <c r="L106" i="11"/>
  <c r="S48" i="11"/>
  <c r="S217" i="11"/>
  <c r="K23" i="11"/>
  <c r="K163" i="11"/>
  <c r="K98" i="11"/>
  <c r="Y236" i="21"/>
  <c r="Y162" i="21"/>
  <c r="Y86" i="21"/>
  <c r="Y173" i="21"/>
  <c r="Y89" i="21"/>
  <c r="Y58" i="21"/>
  <c r="Y239" i="21"/>
  <c r="Y167" i="21"/>
  <c r="Y95" i="21"/>
  <c r="Y69" i="21"/>
  <c r="Y53" i="21"/>
  <c r="Y37" i="21"/>
  <c r="Y100" i="21"/>
  <c r="Y36" i="21"/>
  <c r="Y152" i="21"/>
  <c r="Y40" i="21"/>
  <c r="Y250" i="21"/>
  <c r="Z249" i="21" s="1"/>
  <c r="Y174" i="21"/>
  <c r="Y98" i="21"/>
  <c r="Y233" i="21"/>
  <c r="Y101" i="21"/>
  <c r="Y70" i="21"/>
  <c r="Y38" i="21"/>
  <c r="Y179" i="21"/>
  <c r="Y147" i="21"/>
  <c r="Y75" i="21"/>
  <c r="Y59" i="21"/>
  <c r="Y43" i="21"/>
  <c r="Y27" i="21"/>
  <c r="Y60" i="21"/>
  <c r="Y176" i="21"/>
  <c r="Y64" i="21"/>
  <c r="Y84" i="21"/>
  <c r="Y245" i="21"/>
  <c r="Y88" i="21"/>
  <c r="Y185" i="21"/>
  <c r="Y244" i="21"/>
  <c r="Y166" i="21"/>
  <c r="Y90" i="21"/>
  <c r="Y177" i="21"/>
  <c r="Y93" i="21"/>
  <c r="Y243" i="21"/>
  <c r="Y155" i="21"/>
  <c r="Y83" i="21"/>
  <c r="Y63" i="21"/>
  <c r="Y47" i="21"/>
  <c r="Y31" i="21"/>
  <c r="Y44" i="21"/>
  <c r="Y160" i="21"/>
  <c r="Y48" i="21"/>
  <c r="Y189" i="20"/>
  <c r="Y205" i="20"/>
  <c r="Y121" i="20"/>
  <c r="Y137" i="20"/>
  <c r="Y14" i="21"/>
  <c r="Y194" i="21"/>
  <c r="Y106" i="21"/>
  <c r="Y25" i="20"/>
  <c r="Y33" i="20"/>
  <c r="Y41" i="20"/>
  <c r="Y49" i="20"/>
  <c r="Y57" i="20"/>
  <c r="Y65" i="20"/>
  <c r="Y73" i="20"/>
  <c r="Y81" i="20"/>
  <c r="Y89" i="20"/>
  <c r="Y97" i="20"/>
  <c r="Y147" i="20"/>
  <c r="Y155" i="20"/>
  <c r="Y163" i="20"/>
  <c r="Y171" i="20"/>
  <c r="Y179" i="20"/>
  <c r="Y187" i="20"/>
  <c r="Y201" i="20"/>
  <c r="Y104" i="21"/>
  <c r="Y198" i="21"/>
  <c r="Y23" i="20"/>
  <c r="Y31" i="20"/>
  <c r="Y39" i="20"/>
  <c r="Y47" i="20"/>
  <c r="Y55" i="20"/>
  <c r="Y63" i="20"/>
  <c r="Y71" i="20"/>
  <c r="Y79" i="20"/>
  <c r="Y87" i="20"/>
  <c r="Y95" i="20"/>
  <c r="Y103" i="20"/>
  <c r="Y153" i="20"/>
  <c r="Y161" i="20"/>
  <c r="Y169" i="20"/>
  <c r="Y177" i="20"/>
  <c r="Y185" i="20"/>
  <c r="Y117" i="20"/>
  <c r="Y133" i="20"/>
  <c r="Y16" i="21"/>
  <c r="Y18" i="20"/>
  <c r="Y112" i="20"/>
  <c r="Y120" i="20"/>
  <c r="Y128" i="20"/>
  <c r="Y136" i="20"/>
  <c r="Y144" i="20"/>
  <c r="Y196" i="20"/>
  <c r="Y204" i="20"/>
  <c r="Y234" i="20"/>
  <c r="Y244" i="20"/>
  <c r="Y15" i="21"/>
  <c r="Y17" i="20"/>
  <c r="Y115" i="20"/>
  <c r="Y131" i="20"/>
  <c r="Y231" i="20"/>
  <c r="Y247" i="20"/>
  <c r="Y20" i="20"/>
  <c r="Y28" i="20"/>
  <c r="Y36" i="20"/>
  <c r="Y44" i="20"/>
  <c r="Y52" i="20"/>
  <c r="Y60" i="20"/>
  <c r="Y68" i="20"/>
  <c r="Y76" i="20"/>
  <c r="Y84" i="20"/>
  <c r="Y92" i="20"/>
  <c r="Y100" i="20"/>
  <c r="Y148" i="20"/>
  <c r="Y156" i="20"/>
  <c r="Y164" i="20"/>
  <c r="Y172" i="20"/>
  <c r="Y180" i="20"/>
  <c r="Y188" i="20"/>
  <c r="Y106" i="20"/>
  <c r="Y114" i="20"/>
  <c r="Y122" i="20"/>
  <c r="Y130" i="20"/>
  <c r="Y138" i="20"/>
  <c r="Y190" i="20"/>
  <c r="Y198" i="20"/>
  <c r="Y206" i="20"/>
  <c r="Y236" i="20"/>
  <c r="Y246" i="20"/>
  <c r="Y111" i="20"/>
  <c r="Y127" i="20"/>
  <c r="Y143" i="20"/>
  <c r="Y243" i="20"/>
  <c r="Y26" i="20"/>
  <c r="Y34" i="20"/>
  <c r="Y42" i="20"/>
  <c r="Y50" i="20"/>
  <c r="Y58" i="20"/>
  <c r="Y66" i="20"/>
  <c r="Y74" i="20"/>
  <c r="Y82" i="20"/>
  <c r="Y90" i="20"/>
  <c r="Y98" i="20"/>
  <c r="Y146" i="20"/>
  <c r="Y154" i="20"/>
  <c r="Y162" i="20"/>
  <c r="Y170" i="20"/>
  <c r="Y178" i="20"/>
  <c r="Y186" i="20"/>
  <c r="R155" i="21"/>
  <c r="A8" i="21"/>
  <c r="K148" i="21"/>
  <c r="K180" i="21"/>
  <c r="L200" i="21"/>
  <c r="R249" i="21"/>
  <c r="R239" i="21"/>
  <c r="R6" i="20"/>
  <c r="K237" i="20"/>
  <c r="O6" i="21"/>
  <c r="S16" i="21"/>
  <c r="R179" i="21"/>
  <c r="K172" i="21"/>
  <c r="L204" i="21"/>
  <c r="R235" i="21"/>
  <c r="K233" i="20"/>
  <c r="K249" i="20"/>
  <c r="J212" i="20"/>
  <c r="J216" i="20"/>
  <c r="J220" i="20"/>
  <c r="J224" i="20"/>
  <c r="J228" i="20"/>
  <c r="J23" i="21"/>
  <c r="J213" i="20"/>
  <c r="J217" i="20"/>
  <c r="J221" i="20"/>
  <c r="J225" i="20"/>
  <c r="J229" i="20"/>
  <c r="J105" i="21"/>
  <c r="O10" i="20"/>
  <c r="P250" i="11"/>
  <c r="V160" i="11"/>
  <c r="P111" i="11"/>
  <c r="V203" i="11"/>
  <c r="O76" i="11"/>
  <c r="U27" i="11"/>
  <c r="W85" i="11"/>
  <c r="W21" i="11"/>
  <c r="X72" i="11"/>
  <c r="Q72" i="11"/>
  <c r="Y72" i="11" s="1"/>
  <c r="P17" i="11"/>
  <c r="O63" i="11"/>
  <c r="V63" i="11"/>
  <c r="M187" i="11"/>
  <c r="O119" i="11"/>
  <c r="M168" i="11"/>
  <c r="T168" i="11"/>
  <c r="V65" i="11"/>
  <c r="V190" i="11"/>
  <c r="M181" i="11"/>
  <c r="N8" i="11"/>
  <c r="T93" i="11"/>
  <c r="M93" i="11"/>
  <c r="M202" i="11"/>
  <c r="N102" i="11"/>
  <c r="O127" i="11"/>
  <c r="O147" i="11"/>
  <c r="N215" i="11"/>
  <c r="W242" i="11"/>
  <c r="T79" i="11"/>
  <c r="M148" i="11"/>
  <c r="P229" i="11"/>
  <c r="X170" i="11"/>
  <c r="Q170" i="11"/>
  <c r="T80" i="11"/>
  <c r="U32" i="11"/>
  <c r="L199" i="11"/>
  <c r="M176" i="11"/>
  <c r="S41" i="11"/>
  <c r="L224" i="11"/>
  <c r="N231" i="11"/>
  <c r="O235" i="11"/>
  <c r="N209" i="11"/>
  <c r="L164" i="11"/>
  <c r="S164" i="11"/>
  <c r="T114" i="11"/>
  <c r="M114" i="11"/>
  <c r="T226" i="11"/>
  <c r="M226" i="11"/>
  <c r="L234" i="11"/>
  <c r="L6" i="11"/>
  <c r="L24" i="11"/>
  <c r="S24" i="11"/>
  <c r="L171" i="11"/>
  <c r="S171" i="11"/>
  <c r="L129" i="11"/>
  <c r="U221" i="11"/>
  <c r="N221" i="11"/>
  <c r="N220" i="11"/>
  <c r="T95" i="11"/>
  <c r="T135" i="11"/>
  <c r="M67" i="11"/>
  <c r="U49" i="11"/>
  <c r="S126" i="11"/>
  <c r="L126" i="11"/>
  <c r="S54" i="11"/>
  <c r="S205" i="11"/>
  <c r="S87" i="11"/>
  <c r="L35" i="11"/>
  <c r="S35" i="11"/>
  <c r="W17" i="21"/>
  <c r="P17" i="21"/>
  <c r="S164" i="21"/>
  <c r="L164" i="21"/>
  <c r="T192" i="21"/>
  <c r="M192" i="21"/>
  <c r="T208" i="21"/>
  <c r="M208" i="21"/>
  <c r="S246" i="21"/>
  <c r="L246" i="21"/>
  <c r="S19" i="20"/>
  <c r="L19" i="20"/>
  <c r="S245" i="20"/>
  <c r="L245" i="20"/>
  <c r="S15" i="20"/>
  <c r="L15" i="20"/>
  <c r="S156" i="21"/>
  <c r="L156" i="21"/>
  <c r="T196" i="21"/>
  <c r="M196" i="21"/>
  <c r="S234" i="21"/>
  <c r="L234" i="21"/>
  <c r="S242" i="21"/>
  <c r="L242" i="21"/>
  <c r="S241" i="20"/>
  <c r="L241" i="20"/>
  <c r="R210" i="20"/>
  <c r="K210" i="20"/>
  <c r="R214" i="20"/>
  <c r="K214" i="20"/>
  <c r="R218" i="20"/>
  <c r="K218" i="20"/>
  <c r="R222" i="20"/>
  <c r="K222" i="20"/>
  <c r="R226" i="20"/>
  <c r="K226" i="20"/>
  <c r="K21" i="21"/>
  <c r="R21" i="21"/>
  <c r="R25" i="21"/>
  <c r="K25" i="21"/>
  <c r="K211" i="20"/>
  <c r="R211" i="20"/>
  <c r="K215" i="20"/>
  <c r="R215" i="20"/>
  <c r="K219" i="20"/>
  <c r="R219" i="20"/>
  <c r="K223" i="20"/>
  <c r="R223" i="20"/>
  <c r="K227" i="20"/>
  <c r="R227" i="20"/>
  <c r="K188" i="21"/>
  <c r="R188" i="21"/>
  <c r="M12" i="20"/>
  <c r="X22" i="11"/>
  <c r="Q22" i="11"/>
  <c r="Y22" i="11" s="1"/>
  <c r="O153" i="11"/>
  <c r="V153" i="11"/>
  <c r="V128" i="11"/>
  <c r="O128" i="11"/>
  <c r="N204" i="11"/>
  <c r="U96" i="11"/>
  <c r="N96" i="11"/>
  <c r="V7" i="11"/>
  <c r="O150" i="11"/>
  <c r="W66" i="11"/>
  <c r="W240" i="11"/>
  <c r="N177" i="11"/>
  <c r="N194" i="11"/>
  <c r="X217" i="11"/>
  <c r="Q217" i="11"/>
  <c r="Y217" i="11" s="1"/>
  <c r="P186" i="11"/>
  <c r="W186" i="11"/>
  <c r="O178" i="11"/>
  <c r="V178" i="11"/>
  <c r="O45" i="11"/>
  <c r="O172" i="11"/>
  <c r="N207" i="11"/>
  <c r="M166" i="11"/>
  <c r="T166" i="11"/>
  <c r="T75" i="11"/>
  <c r="P195" i="11"/>
  <c r="P223" i="11"/>
  <c r="U214" i="11"/>
  <c r="N151" i="11"/>
  <c r="U97" i="11"/>
  <c r="N97" i="11"/>
  <c r="Q155" i="11"/>
  <c r="P213" i="11"/>
  <c r="W213" i="11"/>
  <c r="O15" i="11"/>
  <c r="V15" i="11"/>
  <c r="V116" i="11"/>
  <c r="M121" i="11"/>
  <c r="W90" i="11"/>
  <c r="M140" i="11"/>
  <c r="T140" i="11"/>
  <c r="M60" i="11"/>
  <c r="L53" i="11"/>
  <c r="S53" i="11"/>
  <c r="L105" i="11"/>
  <c r="S31" i="11"/>
  <c r="S133" i="11"/>
  <c r="L133" i="11"/>
  <c r="T82" i="11"/>
  <c r="M9" i="11"/>
  <c r="W188" i="11"/>
  <c r="U219" i="11"/>
  <c r="N219" i="11"/>
  <c r="M152" i="11"/>
  <c r="U210" i="11"/>
  <c r="N210" i="11"/>
  <c r="M211" i="11"/>
  <c r="S206" i="11"/>
  <c r="L206" i="11"/>
  <c r="L30" i="11"/>
  <c r="S30" i="11"/>
  <c r="T239" i="11"/>
  <c r="U156" i="11"/>
  <c r="M33" i="11"/>
  <c r="S10" i="11"/>
  <c r="N245" i="11"/>
  <c r="V174" i="11"/>
  <c r="L25" i="11"/>
  <c r="S25" i="11"/>
  <c r="T189" i="11"/>
  <c r="M189" i="11"/>
  <c r="S248" i="11"/>
  <c r="L248" i="11"/>
  <c r="N74" i="11"/>
  <c r="U74" i="11"/>
  <c r="M106" i="11"/>
  <c r="T106" i="11"/>
  <c r="L23" i="11"/>
  <c r="S23" i="11"/>
  <c r="S163" i="11"/>
  <c r="S98" i="11"/>
  <c r="A9" i="21"/>
  <c r="F8" i="21"/>
  <c r="S148" i="21"/>
  <c r="L148" i="21"/>
  <c r="S180" i="21"/>
  <c r="L180" i="21"/>
  <c r="T200" i="21"/>
  <c r="M200" i="21"/>
  <c r="Z247" i="21"/>
  <c r="Z248" i="21"/>
  <c r="Z246" i="21"/>
  <c r="C6" i="20"/>
  <c r="G6" i="20"/>
  <c r="S237" i="20"/>
  <c r="L237" i="20"/>
  <c r="W6" i="21"/>
  <c r="P6" i="21"/>
  <c r="S172" i="21"/>
  <c r="L172" i="21"/>
  <c r="T204" i="21"/>
  <c r="M204" i="21"/>
  <c r="S233" i="20"/>
  <c r="L233" i="20"/>
  <c r="S249" i="20"/>
  <c r="L249" i="20"/>
  <c r="K212" i="20"/>
  <c r="R212" i="20"/>
  <c r="K216" i="20"/>
  <c r="R216" i="20"/>
  <c r="K220" i="20"/>
  <c r="R220" i="20"/>
  <c r="K224" i="20"/>
  <c r="R224" i="20"/>
  <c r="K228" i="20"/>
  <c r="R228" i="20"/>
  <c r="K23" i="21"/>
  <c r="R23" i="21"/>
  <c r="K213" i="20"/>
  <c r="R213" i="20"/>
  <c r="K217" i="20"/>
  <c r="R217" i="20"/>
  <c r="K221" i="20"/>
  <c r="R221" i="20"/>
  <c r="K225" i="20"/>
  <c r="R225" i="20"/>
  <c r="R229" i="20"/>
  <c r="K229" i="20"/>
  <c r="R105" i="21"/>
  <c r="K105" i="21"/>
  <c r="P10" i="20"/>
  <c r="Q250" i="11"/>
  <c r="Y250" i="11" s="1"/>
  <c r="Q111" i="11"/>
  <c r="Y111" i="11" s="1"/>
  <c r="P76" i="11"/>
  <c r="Q17" i="11"/>
  <c r="Y17" i="11" s="1"/>
  <c r="P63" i="11"/>
  <c r="W63" i="11"/>
  <c r="N187" i="11"/>
  <c r="W119" i="11"/>
  <c r="N168" i="11"/>
  <c r="N181" i="11"/>
  <c r="U181" i="11"/>
  <c r="V8" i="11"/>
  <c r="N93" i="11"/>
  <c r="U202" i="11"/>
  <c r="V102" i="11"/>
  <c r="P127" i="11"/>
  <c r="P147" i="11"/>
  <c r="V215" i="11"/>
  <c r="N148" i="11"/>
  <c r="Q229" i="11"/>
  <c r="M199" i="11"/>
  <c r="U176" i="11"/>
  <c r="M224" i="11"/>
  <c r="O231" i="11"/>
  <c r="P235" i="11"/>
  <c r="O209" i="11"/>
  <c r="M164" i="11"/>
  <c r="T164" i="11"/>
  <c r="N114" i="11"/>
  <c r="U114" i="11"/>
  <c r="U226" i="11"/>
  <c r="N226" i="11"/>
  <c r="M234" i="11"/>
  <c r="T6" i="11"/>
  <c r="M6" i="11"/>
  <c r="T24" i="11"/>
  <c r="T171" i="11"/>
  <c r="M171" i="11"/>
  <c r="T129" i="11"/>
  <c r="M129" i="11"/>
  <c r="O221" i="11"/>
  <c r="V221" i="11"/>
  <c r="O220" i="11"/>
  <c r="U67" i="11"/>
  <c r="N67" i="11"/>
  <c r="M126" i="11"/>
  <c r="T126" i="11"/>
  <c r="T35" i="11"/>
  <c r="X17" i="21"/>
  <c r="T164" i="21"/>
  <c r="M164" i="21"/>
  <c r="U192" i="21"/>
  <c r="N192" i="21"/>
  <c r="U208" i="21"/>
  <c r="N208" i="21"/>
  <c r="T246" i="21"/>
  <c r="M246" i="21"/>
  <c r="T19" i="20"/>
  <c r="M19" i="20"/>
  <c r="T245" i="20"/>
  <c r="M245" i="20"/>
  <c r="T15" i="20"/>
  <c r="M15" i="20"/>
  <c r="T156" i="21"/>
  <c r="M156" i="21"/>
  <c r="U196" i="21"/>
  <c r="N196" i="21"/>
  <c r="T234" i="21"/>
  <c r="M234" i="21"/>
  <c r="T242" i="21"/>
  <c r="M242" i="21"/>
  <c r="T241" i="20"/>
  <c r="M241" i="20"/>
  <c r="S210" i="20"/>
  <c r="L210" i="20"/>
  <c r="S214" i="20"/>
  <c r="L214" i="20"/>
  <c r="S218" i="20"/>
  <c r="L218" i="20"/>
  <c r="S222" i="20"/>
  <c r="L222" i="20"/>
  <c r="S226" i="20"/>
  <c r="L226" i="20"/>
  <c r="S21" i="21"/>
  <c r="L21" i="21"/>
  <c r="S25" i="21"/>
  <c r="L25" i="21"/>
  <c r="S211" i="20"/>
  <c r="L211" i="20"/>
  <c r="S215" i="20"/>
  <c r="L215" i="20"/>
  <c r="S219" i="20"/>
  <c r="L219" i="20"/>
  <c r="S223" i="20"/>
  <c r="L223" i="20"/>
  <c r="S227" i="20"/>
  <c r="L227" i="20"/>
  <c r="S188" i="21"/>
  <c r="N12" i="20"/>
  <c r="W153" i="11"/>
  <c r="P128" i="11"/>
  <c r="W128" i="11"/>
  <c r="O204" i="11"/>
  <c r="V96" i="11"/>
  <c r="O96" i="11"/>
  <c r="W150" i="11"/>
  <c r="V177" i="11"/>
  <c r="V194" i="11"/>
  <c r="X186" i="11"/>
  <c r="Q186" i="11"/>
  <c r="W178" i="11"/>
  <c r="P178" i="11"/>
  <c r="P45" i="11"/>
  <c r="P172" i="11"/>
  <c r="O207" i="11"/>
  <c r="U166" i="11"/>
  <c r="X195" i="11"/>
  <c r="X223" i="11"/>
  <c r="V151" i="11"/>
  <c r="O97" i="11"/>
  <c r="V97" i="11"/>
  <c r="X213" i="11"/>
  <c r="Q213" i="11"/>
  <c r="Y213" i="11" s="1"/>
  <c r="W15" i="11"/>
  <c r="P15" i="11"/>
  <c r="U121" i="11"/>
  <c r="U140" i="11"/>
  <c r="N140" i="11"/>
  <c r="N60" i="11"/>
  <c r="M53" i="11"/>
  <c r="T53" i="11"/>
  <c r="M105" i="11"/>
  <c r="M133" i="11"/>
  <c r="T133" i="11"/>
  <c r="N9" i="11"/>
  <c r="O219" i="11"/>
  <c r="V219" i="11"/>
  <c r="U152" i="11"/>
  <c r="V210" i="11"/>
  <c r="O210" i="11"/>
  <c r="U211" i="11"/>
  <c r="M206" i="11"/>
  <c r="T206" i="11"/>
  <c r="T30" i="11"/>
  <c r="U33" i="11"/>
  <c r="O245" i="11"/>
  <c r="M25" i="11"/>
  <c r="T25" i="11"/>
  <c r="N189" i="11"/>
  <c r="U189" i="11"/>
  <c r="M248" i="11"/>
  <c r="T248" i="11"/>
  <c r="O74" i="11"/>
  <c r="V74" i="11"/>
  <c r="U106" i="11"/>
  <c r="N106" i="11"/>
  <c r="M23" i="11"/>
  <c r="A10" i="21"/>
  <c r="F9" i="21"/>
  <c r="J9" i="21"/>
  <c r="T148" i="21"/>
  <c r="M148" i="21"/>
  <c r="T180" i="21"/>
  <c r="M180" i="21"/>
  <c r="U200" i="21"/>
  <c r="N200" i="21"/>
  <c r="T237" i="20"/>
  <c r="M237" i="20"/>
  <c r="X6" i="21"/>
  <c r="T172" i="21"/>
  <c r="M172" i="21"/>
  <c r="U204" i="21"/>
  <c r="N204" i="21"/>
  <c r="T233" i="20"/>
  <c r="M233" i="20"/>
  <c r="T249" i="20"/>
  <c r="M249" i="20"/>
  <c r="S212" i="20"/>
  <c r="L212" i="20"/>
  <c r="S216" i="20"/>
  <c r="L216" i="20"/>
  <c r="S220" i="20"/>
  <c r="L220" i="20"/>
  <c r="S224" i="20"/>
  <c r="L224" i="20"/>
  <c r="S228" i="20"/>
  <c r="L228" i="20"/>
  <c r="S23" i="21"/>
  <c r="L23" i="21"/>
  <c r="S213" i="20"/>
  <c r="L213" i="20"/>
  <c r="S217" i="20"/>
  <c r="L217" i="20"/>
  <c r="S221" i="20"/>
  <c r="L221" i="20"/>
  <c r="S225" i="20"/>
  <c r="L225" i="20"/>
  <c r="S229" i="20"/>
  <c r="S105" i="21"/>
  <c r="L105" i="21"/>
  <c r="Q10" i="20"/>
  <c r="Y10" i="20" s="1"/>
  <c r="X76" i="11"/>
  <c r="X63" i="11"/>
  <c r="Q63" i="11"/>
  <c r="O187" i="11"/>
  <c r="V168" i="11"/>
  <c r="O181" i="11"/>
  <c r="V181" i="11"/>
  <c r="O93" i="11"/>
  <c r="X127" i="11"/>
  <c r="X147" i="11"/>
  <c r="V148" i="11"/>
  <c r="N199" i="11"/>
  <c r="N224" i="11"/>
  <c r="P231" i="11"/>
  <c r="X235" i="11"/>
  <c r="P209" i="11"/>
  <c r="N164" i="11"/>
  <c r="U164" i="11"/>
  <c r="V114" i="11"/>
  <c r="O114" i="11"/>
  <c r="O226" i="11"/>
  <c r="V226" i="11"/>
  <c r="N234" i="11"/>
  <c r="N6" i="11"/>
  <c r="U6" i="11"/>
  <c r="U171" i="11"/>
  <c r="N171" i="11"/>
  <c r="U129" i="11"/>
  <c r="N129" i="11"/>
  <c r="P221" i="11"/>
  <c r="W221" i="11"/>
  <c r="W220" i="11"/>
  <c r="P220" i="11"/>
  <c r="V67" i="11"/>
  <c r="N126" i="11"/>
  <c r="U126" i="11"/>
  <c r="U164" i="21"/>
  <c r="N164" i="21"/>
  <c r="V192" i="21"/>
  <c r="O192" i="21"/>
  <c r="V208" i="21"/>
  <c r="O208" i="21"/>
  <c r="U246" i="21"/>
  <c r="N246" i="21"/>
  <c r="N19" i="20"/>
  <c r="U19" i="20"/>
  <c r="U245" i="20"/>
  <c r="N245" i="20"/>
  <c r="U15" i="20"/>
  <c r="N15" i="20"/>
  <c r="U156" i="21"/>
  <c r="N156" i="21"/>
  <c r="V196" i="21"/>
  <c r="O196" i="21"/>
  <c r="U234" i="21"/>
  <c r="N234" i="21"/>
  <c r="U242" i="21"/>
  <c r="N242" i="21"/>
  <c r="U241" i="20"/>
  <c r="N241" i="20"/>
  <c r="T210" i="20"/>
  <c r="M210" i="20"/>
  <c r="T214" i="20"/>
  <c r="M214" i="20"/>
  <c r="T218" i="20"/>
  <c r="M218" i="20"/>
  <c r="T222" i="20"/>
  <c r="M222" i="20"/>
  <c r="T226" i="20"/>
  <c r="M226" i="20"/>
  <c r="T21" i="21"/>
  <c r="M21" i="21"/>
  <c r="T25" i="21"/>
  <c r="M25" i="21"/>
  <c r="T211" i="20"/>
  <c r="M211" i="20"/>
  <c r="T215" i="20"/>
  <c r="M215" i="20"/>
  <c r="T219" i="20"/>
  <c r="M219" i="20"/>
  <c r="T223" i="20"/>
  <c r="M223" i="20"/>
  <c r="T227" i="20"/>
  <c r="M227" i="20"/>
  <c r="O12" i="20"/>
  <c r="Q128" i="11"/>
  <c r="Y128" i="11" s="1"/>
  <c r="X128" i="11"/>
  <c r="P204" i="11"/>
  <c r="W96" i="11"/>
  <c r="P96" i="11"/>
  <c r="Q178" i="11"/>
  <c r="X178" i="11"/>
  <c r="Q45" i="11"/>
  <c r="Y45" i="11" s="1"/>
  <c r="X45" i="11"/>
  <c r="X172" i="11"/>
  <c r="W207" i="11"/>
  <c r="P97" i="11"/>
  <c r="W97" i="11"/>
  <c r="X15" i="11"/>
  <c r="Q15" i="11"/>
  <c r="Y15" i="11" s="1"/>
  <c r="V140" i="11"/>
  <c r="O140" i="11"/>
  <c r="V60" i="11"/>
  <c r="N53" i="11"/>
  <c r="U53" i="11"/>
  <c r="N105" i="11"/>
  <c r="N133" i="11"/>
  <c r="U133" i="11"/>
  <c r="V9" i="11"/>
  <c r="W219" i="11"/>
  <c r="P219" i="11"/>
  <c r="W210" i="11"/>
  <c r="P210" i="11"/>
  <c r="N206" i="11"/>
  <c r="U206" i="11"/>
  <c r="W245" i="11"/>
  <c r="U25" i="11"/>
  <c r="N25" i="11"/>
  <c r="O189" i="11"/>
  <c r="V189" i="11"/>
  <c r="N248" i="11"/>
  <c r="U248" i="11"/>
  <c r="P74" i="11"/>
  <c r="O106" i="11"/>
  <c r="V106" i="11"/>
  <c r="N23" i="11"/>
  <c r="J10" i="21"/>
  <c r="F10" i="21"/>
  <c r="R9" i="21"/>
  <c r="U148" i="21"/>
  <c r="N148" i="21"/>
  <c r="U180" i="21"/>
  <c r="N180" i="21"/>
  <c r="V200" i="21"/>
  <c r="O200" i="21"/>
  <c r="U237" i="20"/>
  <c r="N237" i="20"/>
  <c r="U172" i="21"/>
  <c r="N172" i="21"/>
  <c r="V204" i="21"/>
  <c r="O204" i="21"/>
  <c r="U233" i="20"/>
  <c r="N233" i="20"/>
  <c r="U249" i="20"/>
  <c r="N249" i="20"/>
  <c r="T212" i="20"/>
  <c r="M212" i="20"/>
  <c r="T216" i="20"/>
  <c r="M216" i="20"/>
  <c r="T220" i="20"/>
  <c r="M220" i="20"/>
  <c r="T224" i="20"/>
  <c r="M224" i="20"/>
  <c r="T228" i="20"/>
  <c r="M228" i="20"/>
  <c r="T23" i="21"/>
  <c r="M23" i="21"/>
  <c r="T213" i="20"/>
  <c r="M213" i="20"/>
  <c r="T217" i="20"/>
  <c r="M217" i="20"/>
  <c r="T221" i="20"/>
  <c r="M221" i="20"/>
  <c r="T225" i="20"/>
  <c r="M225" i="20"/>
  <c r="T105" i="21"/>
  <c r="M105" i="21"/>
  <c r="P187" i="11"/>
  <c r="W181" i="11"/>
  <c r="P181" i="11"/>
  <c r="P93" i="11"/>
  <c r="V199" i="11"/>
  <c r="O199" i="11"/>
  <c r="O224" i="11"/>
  <c r="Q231" i="11"/>
  <c r="Y231" i="11" s="1"/>
  <c r="X209" i="11"/>
  <c r="O164" i="11"/>
  <c r="V164" i="11"/>
  <c r="P114" i="11"/>
  <c r="W114" i="11"/>
  <c r="W226" i="11"/>
  <c r="P226" i="11"/>
  <c r="O234" i="11"/>
  <c r="O6" i="11"/>
  <c r="V6" i="11"/>
  <c r="V171" i="11"/>
  <c r="O171" i="11"/>
  <c r="O129" i="11"/>
  <c r="V129" i="11"/>
  <c r="Q221" i="11"/>
  <c r="Y221" i="11" s="1"/>
  <c r="X221" i="11"/>
  <c r="Q220" i="11"/>
  <c r="Y220" i="11" s="1"/>
  <c r="O126" i="11"/>
  <c r="V126" i="11"/>
  <c r="V164" i="21"/>
  <c r="O164" i="21"/>
  <c r="W192" i="21"/>
  <c r="P192" i="21"/>
  <c r="W208" i="21"/>
  <c r="P208" i="21"/>
  <c r="V246" i="21"/>
  <c r="O246" i="21"/>
  <c r="V19" i="20"/>
  <c r="O19" i="20"/>
  <c r="V245" i="20"/>
  <c r="O245" i="20"/>
  <c r="V15" i="20"/>
  <c r="O15" i="20"/>
  <c r="V156" i="21"/>
  <c r="O156" i="21"/>
  <c r="W196" i="21"/>
  <c r="P196" i="21"/>
  <c r="V234" i="21"/>
  <c r="O234" i="21"/>
  <c r="V242" i="21"/>
  <c r="O242" i="21"/>
  <c r="V241" i="20"/>
  <c r="O241" i="20"/>
  <c r="U210" i="20"/>
  <c r="N210" i="20"/>
  <c r="U214" i="20"/>
  <c r="N214" i="20"/>
  <c r="U218" i="20"/>
  <c r="N218" i="20"/>
  <c r="U222" i="20"/>
  <c r="N222" i="20"/>
  <c r="U226" i="20"/>
  <c r="N226" i="20"/>
  <c r="U21" i="21"/>
  <c r="N21" i="21"/>
  <c r="U25" i="21"/>
  <c r="N25" i="21"/>
  <c r="U211" i="20"/>
  <c r="N211" i="20"/>
  <c r="U215" i="20"/>
  <c r="N215" i="20"/>
  <c r="U219" i="20"/>
  <c r="N219" i="20"/>
  <c r="U223" i="20"/>
  <c r="N223" i="20"/>
  <c r="U227" i="20"/>
  <c r="N227" i="20"/>
  <c r="P12" i="20"/>
  <c r="Q204" i="11"/>
  <c r="X96" i="11"/>
  <c r="Q96" i="11"/>
  <c r="Y96" i="11" s="1"/>
  <c r="Q97" i="11"/>
  <c r="X97" i="11"/>
  <c r="W140" i="11"/>
  <c r="P140" i="11"/>
  <c r="V53" i="11"/>
  <c r="O53" i="11"/>
  <c r="V105" i="11"/>
  <c r="V133" i="11"/>
  <c r="O133" i="11"/>
  <c r="Q219" i="11"/>
  <c r="X219" i="11"/>
  <c r="Q210" i="11"/>
  <c r="Y210" i="11" s="1"/>
  <c r="X210" i="11"/>
  <c r="O206" i="11"/>
  <c r="V206" i="11"/>
  <c r="V25" i="11"/>
  <c r="O25" i="11"/>
  <c r="W189" i="11"/>
  <c r="P189" i="11"/>
  <c r="O248" i="11"/>
  <c r="V248" i="11"/>
  <c r="X74" i="11"/>
  <c r="P106" i="11"/>
  <c r="W106" i="11"/>
  <c r="V23" i="11"/>
  <c r="K10" i="21"/>
  <c r="V148" i="21"/>
  <c r="O148" i="21"/>
  <c r="V180" i="21"/>
  <c r="O180" i="21"/>
  <c r="W200" i="21"/>
  <c r="P200" i="21"/>
  <c r="V237" i="20"/>
  <c r="O237" i="20"/>
  <c r="V172" i="21"/>
  <c r="O172" i="21"/>
  <c r="W204" i="21"/>
  <c r="P204" i="21"/>
  <c r="V233" i="20"/>
  <c r="O233" i="20"/>
  <c r="V249" i="20"/>
  <c r="O249" i="20"/>
  <c r="U212" i="20"/>
  <c r="N212" i="20"/>
  <c r="U216" i="20"/>
  <c r="N216" i="20"/>
  <c r="U220" i="20"/>
  <c r="N220" i="20"/>
  <c r="U224" i="20"/>
  <c r="N224" i="20"/>
  <c r="U228" i="20"/>
  <c r="N228" i="20"/>
  <c r="U23" i="21"/>
  <c r="N23" i="21"/>
  <c r="U213" i="20"/>
  <c r="N213" i="20"/>
  <c r="U217" i="20"/>
  <c r="N217" i="20"/>
  <c r="U221" i="20"/>
  <c r="N221" i="20"/>
  <c r="U225" i="20"/>
  <c r="N225" i="20"/>
  <c r="U105" i="21"/>
  <c r="N105" i="21"/>
  <c r="X187" i="11"/>
  <c r="Q181" i="11"/>
  <c r="X181" i="11"/>
  <c r="X93" i="11"/>
  <c r="P199" i="11"/>
  <c r="P224" i="11"/>
  <c r="W164" i="11"/>
  <c r="P164" i="11"/>
  <c r="Q114" i="11"/>
  <c r="X114" i="11"/>
  <c r="Q226" i="11"/>
  <c r="Y226" i="11" s="1"/>
  <c r="X226" i="11"/>
  <c r="P234" i="11"/>
  <c r="P6" i="11"/>
  <c r="W6" i="11"/>
  <c r="W171" i="11"/>
  <c r="W129" i="11"/>
  <c r="P129" i="11"/>
  <c r="P126" i="11"/>
  <c r="W126" i="11"/>
  <c r="W164" i="21"/>
  <c r="P164" i="21"/>
  <c r="X192" i="21"/>
  <c r="Q192" i="21"/>
  <c r="X208" i="21"/>
  <c r="Q208" i="21"/>
  <c r="W246" i="21"/>
  <c r="P246" i="21"/>
  <c r="P19" i="20"/>
  <c r="W19" i="20"/>
  <c r="W245" i="20"/>
  <c r="P245" i="20"/>
  <c r="W15" i="20"/>
  <c r="P15" i="20"/>
  <c r="W156" i="21"/>
  <c r="P156" i="21"/>
  <c r="X196" i="21"/>
  <c r="Q196" i="21"/>
  <c r="W234" i="21"/>
  <c r="P234" i="21"/>
  <c r="W242" i="21"/>
  <c r="P242" i="21"/>
  <c r="W241" i="20"/>
  <c r="P241" i="20"/>
  <c r="V210" i="20"/>
  <c r="O210" i="20"/>
  <c r="V214" i="20"/>
  <c r="O214" i="20"/>
  <c r="V218" i="20"/>
  <c r="O218" i="20"/>
  <c r="V222" i="20"/>
  <c r="O222" i="20"/>
  <c r="V226" i="20"/>
  <c r="O226" i="20"/>
  <c r="V21" i="21"/>
  <c r="O21" i="21"/>
  <c r="V25" i="21"/>
  <c r="O25" i="21"/>
  <c r="V211" i="20"/>
  <c r="O211" i="20"/>
  <c r="V215" i="20"/>
  <c r="O215" i="20"/>
  <c r="V219" i="20"/>
  <c r="O219" i="20"/>
  <c r="V223" i="20"/>
  <c r="O223" i="20"/>
  <c r="V227" i="20"/>
  <c r="O227" i="20"/>
  <c r="Q12" i="20"/>
  <c r="Y12" i="20" s="1"/>
  <c r="Q140" i="11"/>
  <c r="Y140" i="11" s="1"/>
  <c r="X140" i="11"/>
  <c r="W53" i="11"/>
  <c r="P53" i="11"/>
  <c r="W133" i="11"/>
  <c r="P133" i="11"/>
  <c r="P206" i="11"/>
  <c r="W206" i="11"/>
  <c r="P25" i="11"/>
  <c r="W25" i="11"/>
  <c r="X189" i="11"/>
  <c r="Q189" i="11"/>
  <c r="Y189" i="11" s="1"/>
  <c r="P248" i="11"/>
  <c r="W248" i="11"/>
  <c r="X106" i="11"/>
  <c r="Q106" i="11"/>
  <c r="Y106" i="11" s="1"/>
  <c r="S10" i="21"/>
  <c r="W148" i="21"/>
  <c r="P148" i="21"/>
  <c r="W180" i="21"/>
  <c r="P180" i="21"/>
  <c r="X200" i="21"/>
  <c r="Q200" i="21"/>
  <c r="W237" i="20"/>
  <c r="P237" i="20"/>
  <c r="W172" i="21"/>
  <c r="P172" i="21"/>
  <c r="X204" i="21"/>
  <c r="Q204" i="21"/>
  <c r="W233" i="20"/>
  <c r="P233" i="20"/>
  <c r="W249" i="20"/>
  <c r="P249" i="20"/>
  <c r="V212" i="20"/>
  <c r="O212" i="20"/>
  <c r="V216" i="20"/>
  <c r="O216" i="20"/>
  <c r="V220" i="20"/>
  <c r="O220" i="20"/>
  <c r="V224" i="20"/>
  <c r="O224" i="20"/>
  <c r="V228" i="20"/>
  <c r="O228" i="20"/>
  <c r="V23" i="21"/>
  <c r="O23" i="21"/>
  <c r="V213" i="20"/>
  <c r="O213" i="20"/>
  <c r="V217" i="20"/>
  <c r="O217" i="20"/>
  <c r="V221" i="20"/>
  <c r="O221" i="20"/>
  <c r="V225" i="20"/>
  <c r="O225" i="20"/>
  <c r="V105" i="21"/>
  <c r="O105" i="21"/>
  <c r="Q199" i="11"/>
  <c r="Y199" i="11" s="1"/>
  <c r="Q224" i="11"/>
  <c r="Q164" i="11"/>
  <c r="X164" i="11"/>
  <c r="Q234" i="11"/>
  <c r="Y234" i="11" s="1"/>
  <c r="X6" i="11"/>
  <c r="Q6" i="11"/>
  <c r="X129" i="11"/>
  <c r="Q129" i="11"/>
  <c r="Q126" i="11"/>
  <c r="X126" i="11"/>
  <c r="Q164" i="21"/>
  <c r="X164" i="21"/>
  <c r="Q246" i="21"/>
  <c r="X246" i="21"/>
  <c r="Q19" i="20"/>
  <c r="X19" i="20"/>
  <c r="X245" i="20"/>
  <c r="Q245" i="20"/>
  <c r="X15" i="20"/>
  <c r="Q15" i="20"/>
  <c r="Q156" i="21"/>
  <c r="X156" i="21"/>
  <c r="Q234" i="21"/>
  <c r="X234" i="21"/>
  <c r="Q242" i="21"/>
  <c r="X242" i="21"/>
  <c r="X241" i="20"/>
  <c r="Q241" i="20"/>
  <c r="W210" i="20"/>
  <c r="P210" i="20"/>
  <c r="W214" i="20"/>
  <c r="P214" i="20"/>
  <c r="W218" i="20"/>
  <c r="P218" i="20"/>
  <c r="W222" i="20"/>
  <c r="P222" i="20"/>
  <c r="W226" i="20"/>
  <c r="P226" i="20"/>
  <c r="W21" i="21"/>
  <c r="P21" i="21"/>
  <c r="W25" i="21"/>
  <c r="P25" i="21"/>
  <c r="W211" i="20"/>
  <c r="P211" i="20"/>
  <c r="W215" i="20"/>
  <c r="P215" i="20"/>
  <c r="W219" i="20"/>
  <c r="P219" i="20"/>
  <c r="W223" i="20"/>
  <c r="P223" i="20"/>
  <c r="W227" i="20"/>
  <c r="P227" i="20"/>
  <c r="Q53" i="11"/>
  <c r="Y53" i="11" s="1"/>
  <c r="X53" i="11"/>
  <c r="Q133" i="11"/>
  <c r="X133" i="11"/>
  <c r="Q206" i="11"/>
  <c r="Y206" i="11" s="1"/>
  <c r="X206" i="11"/>
  <c r="X25" i="11"/>
  <c r="Q25" i="11"/>
  <c r="X248" i="11"/>
  <c r="Q248" i="11"/>
  <c r="Q148" i="21"/>
  <c r="X148" i="21"/>
  <c r="Q180" i="21"/>
  <c r="X180" i="21"/>
  <c r="X237" i="20"/>
  <c r="Q237" i="20"/>
  <c r="Q172" i="21"/>
  <c r="X172" i="21"/>
  <c r="X233" i="20"/>
  <c r="Q233" i="20"/>
  <c r="X249" i="20"/>
  <c r="Q249" i="20"/>
  <c r="W212" i="20"/>
  <c r="P212" i="20"/>
  <c r="W216" i="20"/>
  <c r="P216" i="20"/>
  <c r="W220" i="20"/>
  <c r="P220" i="20"/>
  <c r="W224" i="20"/>
  <c r="P224" i="20"/>
  <c r="W228" i="20"/>
  <c r="P228" i="20"/>
  <c r="W23" i="21"/>
  <c r="P23" i="21"/>
  <c r="W213" i="20"/>
  <c r="P213" i="20"/>
  <c r="W217" i="20"/>
  <c r="P217" i="20"/>
  <c r="W221" i="20"/>
  <c r="P221" i="20"/>
  <c r="W225" i="20"/>
  <c r="P225" i="20"/>
  <c r="W105" i="21"/>
  <c r="P105" i="21"/>
  <c r="X210" i="20"/>
  <c r="Q210" i="20"/>
  <c r="X214" i="20"/>
  <c r="Q214" i="20"/>
  <c r="X218" i="20"/>
  <c r="Q218" i="20"/>
  <c r="X222" i="20"/>
  <c r="Q222" i="20"/>
  <c r="X226" i="20"/>
  <c r="Q226" i="20"/>
  <c r="X21" i="21"/>
  <c r="Q21" i="21"/>
  <c r="X25" i="21"/>
  <c r="Q25" i="21"/>
  <c r="X211" i="20"/>
  <c r="Q211" i="20"/>
  <c r="X215" i="20"/>
  <c r="Q215" i="20"/>
  <c r="X219" i="20"/>
  <c r="Q219" i="20"/>
  <c r="X223" i="20"/>
  <c r="Q223" i="20"/>
  <c r="X227" i="20"/>
  <c r="Q227" i="20"/>
  <c r="X212" i="20"/>
  <c r="Q212" i="20"/>
  <c r="X216" i="20"/>
  <c r="Q216" i="20"/>
  <c r="X220" i="20"/>
  <c r="Q220" i="20"/>
  <c r="X224" i="20"/>
  <c r="Q224" i="20"/>
  <c r="X228" i="20"/>
  <c r="Q228" i="20"/>
  <c r="X23" i="21"/>
  <c r="Q23" i="21"/>
  <c r="Y23" i="21" s="1"/>
  <c r="X213" i="20"/>
  <c r="Q213" i="20"/>
  <c r="X217" i="20"/>
  <c r="Q217" i="20"/>
  <c r="X221" i="20"/>
  <c r="Q221" i="20"/>
  <c r="X225" i="20"/>
  <c r="Q225" i="20"/>
  <c r="X105" i="21"/>
  <c r="Q105" i="21"/>
  <c r="Y105" i="21" s="1"/>
  <c r="Y225" i="20"/>
  <c r="Y217" i="20"/>
  <c r="Y228" i="20"/>
  <c r="Y220" i="20"/>
  <c r="Y212" i="20"/>
  <c r="Y223" i="20"/>
  <c r="Y215" i="20"/>
  <c r="Y25" i="21"/>
  <c r="Y226" i="20"/>
  <c r="Y218" i="20"/>
  <c r="Y210" i="20"/>
  <c r="Y233" i="20"/>
  <c r="Y237" i="20"/>
  <c r="Y148" i="21"/>
  <c r="Y25" i="11"/>
  <c r="Y241" i="20"/>
  <c r="Y234" i="21"/>
  <c r="Y15" i="20"/>
  <c r="Y19" i="20"/>
  <c r="Y164" i="21"/>
  <c r="Y129" i="11"/>
  <c r="Y164" i="11"/>
  <c r="Y204" i="21"/>
  <c r="Y196" i="21"/>
  <c r="Y192" i="21"/>
  <c r="Y114" i="11"/>
  <c r="X199" i="11"/>
  <c r="L10" i="21"/>
  <c r="Y97" i="11"/>
  <c r="X12" i="20"/>
  <c r="W234" i="11"/>
  <c r="W199" i="11"/>
  <c r="Q187" i="11"/>
  <c r="Y187" i="11" s="1"/>
  <c r="O23" i="11"/>
  <c r="O105" i="11"/>
  <c r="X204" i="11"/>
  <c r="X220" i="11"/>
  <c r="Q209" i="11"/>
  <c r="Y209" i="11" s="1"/>
  <c r="V224" i="11"/>
  <c r="W187" i="11"/>
  <c r="K9" i="21"/>
  <c r="U23" i="11"/>
  <c r="P245" i="11"/>
  <c r="U105" i="11"/>
  <c r="P207" i="11"/>
  <c r="Y186" i="11"/>
  <c r="V12" i="20"/>
  <c r="U234" i="11"/>
  <c r="Q235" i="11"/>
  <c r="U224" i="11"/>
  <c r="Y229" i="11"/>
  <c r="Q147" i="11"/>
  <c r="Y147" i="11" s="1"/>
  <c r="V93" i="11"/>
  <c r="V187" i="11"/>
  <c r="L229" i="20"/>
  <c r="I6" i="20"/>
  <c r="T23" i="11"/>
  <c r="N33" i="11"/>
  <c r="N211" i="11"/>
  <c r="U9" i="11"/>
  <c r="U60" i="11"/>
  <c r="Y155" i="11"/>
  <c r="Q223" i="11"/>
  <c r="N166" i="11"/>
  <c r="W172" i="11"/>
  <c r="O194" i="11"/>
  <c r="P150" i="11"/>
  <c r="P153" i="11"/>
  <c r="L188" i="21"/>
  <c r="M35" i="11"/>
  <c r="M24" i="11"/>
  <c r="V209" i="11"/>
  <c r="V231" i="11"/>
  <c r="N176" i="11"/>
  <c r="Y170" i="11"/>
  <c r="U148" i="11"/>
  <c r="W147" i="11"/>
  <c r="O102" i="11"/>
  <c r="U93" i="11"/>
  <c r="U168" i="11"/>
  <c r="U187" i="11"/>
  <c r="W76" i="11"/>
  <c r="X250" i="11"/>
  <c r="J8" i="21"/>
  <c r="L163" i="11"/>
  <c r="U245" i="11"/>
  <c r="T33" i="11"/>
  <c r="M239" i="11"/>
  <c r="T152" i="11"/>
  <c r="T9" i="11"/>
  <c r="L31" i="11"/>
  <c r="T60" i="11"/>
  <c r="P90" i="11"/>
  <c r="O116" i="11"/>
  <c r="U151" i="11"/>
  <c r="W223" i="11"/>
  <c r="M75" i="11"/>
  <c r="V172" i="11"/>
  <c r="U194" i="11"/>
  <c r="P240" i="11"/>
  <c r="V150" i="11"/>
  <c r="U204" i="11"/>
  <c r="L87" i="11"/>
  <c r="L54" i="11"/>
  <c r="T67" i="11"/>
  <c r="M95" i="11"/>
  <c r="S129" i="11"/>
  <c r="S234" i="11"/>
  <c r="V235" i="11"/>
  <c r="S224" i="11"/>
  <c r="T176" i="11"/>
  <c r="N32" i="11"/>
  <c r="W229" i="11"/>
  <c r="M79" i="11"/>
  <c r="U215" i="11"/>
  <c r="V127" i="11"/>
  <c r="T202" i="11"/>
  <c r="T181" i="11"/>
  <c r="O65" i="11"/>
  <c r="T187" i="11"/>
  <c r="P21" i="11"/>
  <c r="N27" i="11"/>
  <c r="O203" i="11"/>
  <c r="O160" i="11"/>
  <c r="V10" i="20"/>
  <c r="Y221" i="20"/>
  <c r="Y213" i="20"/>
  <c r="Y224" i="20"/>
  <c r="Y216" i="20"/>
  <c r="Y227" i="20"/>
  <c r="Y219" i="20"/>
  <c r="Y211" i="20"/>
  <c r="Y21" i="21"/>
  <c r="Y222" i="20"/>
  <c r="Y214" i="20"/>
  <c r="Y249" i="20"/>
  <c r="Y172" i="21"/>
  <c r="Y180" i="21"/>
  <c r="Y248" i="11"/>
  <c r="Y133" i="11"/>
  <c r="Y242" i="21"/>
  <c r="Y156" i="21"/>
  <c r="Y245" i="20"/>
  <c r="Y246" i="21"/>
  <c r="Y126" i="11"/>
  <c r="Y6" i="11"/>
  <c r="Y224" i="11"/>
  <c r="Y200" i="21"/>
  <c r="Y208" i="21"/>
  <c r="X234" i="11"/>
  <c r="X224" i="11"/>
  <c r="Y181" i="11"/>
  <c r="Y219" i="11"/>
  <c r="Y204" i="11"/>
  <c r="P171" i="11"/>
  <c r="W224" i="11"/>
  <c r="Q93" i="11"/>
  <c r="Y93" i="11" s="1"/>
  <c r="R10" i="21"/>
  <c r="Q74" i="11"/>
  <c r="Y74" i="11" s="1"/>
  <c r="Y178" i="11"/>
  <c r="W12" i="20"/>
  <c r="V234" i="11"/>
  <c r="X231" i="11"/>
  <c r="W93" i="11"/>
  <c r="Y63" i="11"/>
  <c r="A11" i="21"/>
  <c r="W74" i="11"/>
  <c r="O9" i="11"/>
  <c r="O60" i="11"/>
  <c r="Q172" i="11"/>
  <c r="Y172" i="11" s="1"/>
  <c r="W204" i="11"/>
  <c r="O67" i="11"/>
  <c r="W209" i="11"/>
  <c r="W231" i="11"/>
  <c r="U199" i="11"/>
  <c r="O148" i="11"/>
  <c r="Q127" i="11"/>
  <c r="Y127" i="11" s="1"/>
  <c r="O168" i="11"/>
  <c r="Q76" i="11"/>
  <c r="X10" i="20"/>
  <c r="Q6" i="21"/>
  <c r="Y6" i="21" s="1"/>
  <c r="E6" i="20"/>
  <c r="V245" i="11"/>
  <c r="M30" i="11"/>
  <c r="N152" i="11"/>
  <c r="T105" i="11"/>
  <c r="N121" i="11"/>
  <c r="O151" i="11"/>
  <c r="Q195" i="11"/>
  <c r="Y195" i="11" s="1"/>
  <c r="V207" i="11"/>
  <c r="W45" i="11"/>
  <c r="O177" i="11"/>
  <c r="V204" i="11"/>
  <c r="U12" i="20"/>
  <c r="Q17" i="21"/>
  <c r="Y17" i="21" s="1"/>
  <c r="V220" i="11"/>
  <c r="T234" i="11"/>
  <c r="W235" i="11"/>
  <c r="T224" i="11"/>
  <c r="T199" i="11"/>
  <c r="X229" i="11"/>
  <c r="O215" i="11"/>
  <c r="W127" i="11"/>
  <c r="N202" i="11"/>
  <c r="O8" i="11"/>
  <c r="P119" i="11"/>
  <c r="X17" i="11"/>
  <c r="X111" i="11"/>
  <c r="W10" i="20"/>
  <c r="L98" i="11"/>
  <c r="O174" i="11"/>
  <c r="L10" i="11"/>
  <c r="N156" i="11"/>
  <c r="T211" i="11"/>
  <c r="P188" i="11"/>
  <c r="M82" i="11"/>
  <c r="S105" i="11"/>
  <c r="T121" i="11"/>
  <c r="X155" i="11"/>
  <c r="N214" i="11"/>
  <c r="W195" i="11"/>
  <c r="U207" i="11"/>
  <c r="V45" i="11"/>
  <c r="U177" i="11"/>
  <c r="P66" i="11"/>
  <c r="O7" i="11"/>
  <c r="T12" i="20"/>
  <c r="L205" i="11"/>
  <c r="N49" i="11"/>
  <c r="M135" i="11"/>
  <c r="U220" i="11"/>
  <c r="S6" i="11"/>
  <c r="U209" i="11"/>
  <c r="U231" i="11"/>
  <c r="L41" i="11"/>
  <c r="S199" i="11"/>
  <c r="M80" i="11"/>
  <c r="T148" i="11"/>
  <c r="P242" i="11"/>
  <c r="V147" i="11"/>
  <c r="U102" i="11"/>
  <c r="U8" i="11"/>
  <c r="O190" i="11"/>
  <c r="V119" i="11"/>
  <c r="W17" i="11"/>
  <c r="P85" i="11"/>
  <c r="V76" i="11"/>
  <c r="W111" i="11"/>
  <c r="W250" i="11"/>
  <c r="Z231" i="20"/>
  <c r="Z232" i="20"/>
  <c r="Z230" i="20"/>
  <c r="Z229" i="20"/>
  <c r="Z236" i="20"/>
  <c r="Z235" i="20"/>
  <c r="Z234" i="20"/>
  <c r="Z233" i="20"/>
  <c r="Z239" i="20"/>
  <c r="Z238" i="20"/>
  <c r="Z237" i="20"/>
  <c r="Z240" i="20"/>
  <c r="Z232" i="21"/>
  <c r="Z231" i="21"/>
  <c r="Z233" i="21"/>
  <c r="Z208" i="21"/>
  <c r="Z211" i="21"/>
  <c r="Z215" i="21"/>
  <c r="Z219" i="21"/>
  <c r="Z223" i="21"/>
  <c r="Z227" i="21"/>
  <c r="Z209" i="21"/>
  <c r="Z213" i="21"/>
  <c r="Z217" i="21"/>
  <c r="Z221" i="21"/>
  <c r="Z225" i="21"/>
  <c r="Z230" i="21"/>
  <c r="Z212" i="21"/>
  <c r="Z216" i="21"/>
  <c r="Z220" i="21"/>
  <c r="Z224" i="21"/>
  <c r="Z228" i="21"/>
  <c r="Z210" i="21"/>
  <c r="Z214" i="21"/>
  <c r="Z218" i="21"/>
  <c r="Z222" i="21"/>
  <c r="Z226" i="21"/>
  <c r="Z229" i="21"/>
  <c r="Z200" i="21"/>
  <c r="Z201" i="21"/>
  <c r="Z202" i="21"/>
  <c r="Z203" i="21"/>
  <c r="Z192" i="21"/>
  <c r="Z193" i="21"/>
  <c r="Z194" i="21"/>
  <c r="Z195" i="21"/>
  <c r="Z188" i="21"/>
  <c r="Z189" i="21"/>
  <c r="Z190" i="21"/>
  <c r="Z191" i="21"/>
  <c r="T10" i="21"/>
  <c r="W23" i="11"/>
  <c r="P23" i="11"/>
  <c r="W105" i="11"/>
  <c r="L9" i="21"/>
  <c r="Q245" i="11"/>
  <c r="Y245" i="11" s="1"/>
  <c r="Q207" i="11"/>
  <c r="T229" i="20"/>
  <c r="M229" i="20"/>
  <c r="G7" i="20"/>
  <c r="V33" i="11"/>
  <c r="O211" i="11"/>
  <c r="V166" i="11"/>
  <c r="P194" i="11"/>
  <c r="Q150" i="11"/>
  <c r="Y150" i="11" s="1"/>
  <c r="X150" i="11"/>
  <c r="Q153" i="11"/>
  <c r="Y153" i="11" s="1"/>
  <c r="X153" i="11"/>
  <c r="T188" i="21"/>
  <c r="M188" i="21"/>
  <c r="U35" i="11"/>
  <c r="N24" i="11"/>
  <c r="V176" i="11"/>
  <c r="P102" i="11"/>
  <c r="K8" i="21"/>
  <c r="R8" i="21"/>
  <c r="M163" i="11"/>
  <c r="U239" i="11"/>
  <c r="T31" i="11"/>
  <c r="Q90" i="11"/>
  <c r="Y90" i="11" s="1"/>
  <c r="P116" i="11"/>
  <c r="U75" i="11"/>
  <c r="X240" i="11"/>
  <c r="T87" i="11"/>
  <c r="M54" i="11"/>
  <c r="U95" i="11"/>
  <c r="O32" i="11"/>
  <c r="N79" i="11"/>
  <c r="U79" i="11"/>
  <c r="W65" i="11"/>
  <c r="P65" i="11"/>
  <c r="X21" i="11"/>
  <c r="V27" i="11"/>
  <c r="P203" i="11"/>
  <c r="W160" i="11"/>
  <c r="Z245" i="20"/>
  <c r="Z247" i="20"/>
  <c r="Z248" i="20"/>
  <c r="Z246" i="20"/>
  <c r="Z241" i="21"/>
  <c r="Z240" i="21"/>
  <c r="Z239" i="21"/>
  <c r="Z238" i="21"/>
  <c r="Z235" i="21"/>
  <c r="Z236" i="21"/>
  <c r="Z237" i="21"/>
  <c r="Z234" i="21"/>
  <c r="Z241" i="20"/>
  <c r="Z243" i="20"/>
  <c r="Z242" i="20"/>
  <c r="Z244" i="20"/>
  <c r="Z244" i="21"/>
  <c r="Z243" i="21"/>
  <c r="Z245" i="21"/>
  <c r="Z242" i="21"/>
  <c r="Z196" i="21"/>
  <c r="Z197" i="21"/>
  <c r="Z198" i="21"/>
  <c r="Z199" i="21"/>
  <c r="Z204" i="21"/>
  <c r="Z205" i="21"/>
  <c r="Z206" i="21"/>
  <c r="Z207" i="21"/>
  <c r="X171" i="11"/>
  <c r="Q171" i="11"/>
  <c r="A12" i="21"/>
  <c r="F11" i="21"/>
  <c r="J11" i="21"/>
  <c r="W9" i="11"/>
  <c r="W60" i="11"/>
  <c r="P67" i="11"/>
  <c r="W148" i="11"/>
  <c r="P168" i="11"/>
  <c r="G6" i="21"/>
  <c r="C6" i="21"/>
  <c r="E6" i="21" s="1"/>
  <c r="C7" i="20"/>
  <c r="N30" i="11"/>
  <c r="V152" i="11"/>
  <c r="V121" i="11"/>
  <c r="O121" i="11"/>
  <c r="W151" i="11"/>
  <c r="W177" i="11"/>
  <c r="P215" i="11"/>
  <c r="O202" i="11"/>
  <c r="P8" i="11"/>
  <c r="X119" i="11"/>
  <c r="T98" i="11"/>
  <c r="P174" i="11"/>
  <c r="T10" i="11"/>
  <c r="M10" i="11"/>
  <c r="V156" i="11"/>
  <c r="Q188" i="11"/>
  <c r="Y188" i="11" s="1"/>
  <c r="U82" i="11"/>
  <c r="O214" i="11"/>
  <c r="X66" i="11"/>
  <c r="P7" i="11"/>
  <c r="T205" i="11"/>
  <c r="V49" i="11"/>
  <c r="N135" i="11"/>
  <c r="U135" i="11"/>
  <c r="C6" i="11"/>
  <c r="G6" i="11"/>
  <c r="M41" i="11"/>
  <c r="U80" i="11"/>
  <c r="N80" i="11"/>
  <c r="Q242" i="11"/>
  <c r="Y242" i="11" s="1"/>
  <c r="X242" i="11"/>
  <c r="W190" i="11"/>
  <c r="P190" i="11"/>
  <c r="Q85" i="11"/>
  <c r="Y85" i="11" s="1"/>
  <c r="Z248" i="11"/>
  <c r="Z246" i="11"/>
  <c r="Z247" i="11"/>
  <c r="Z245" i="11"/>
  <c r="Z249" i="11"/>
  <c r="X23" i="11"/>
  <c r="Q23" i="11"/>
  <c r="Y23" i="11" s="1"/>
  <c r="T9" i="21"/>
  <c r="U229" i="20"/>
  <c r="N229" i="20"/>
  <c r="W211" i="11"/>
  <c r="X194" i="11"/>
  <c r="U188" i="21"/>
  <c r="N188" i="21"/>
  <c r="V24" i="11"/>
  <c r="X102" i="11"/>
  <c r="L8" i="21"/>
  <c r="S8" i="21"/>
  <c r="U163" i="11"/>
  <c r="N163" i="11"/>
  <c r="X116" i="11"/>
  <c r="N54" i="11"/>
  <c r="W32" i="11"/>
  <c r="O79" i="11"/>
  <c r="V79" i="11"/>
  <c r="Q65" i="11"/>
  <c r="Y65" i="11" s="1"/>
  <c r="X65" i="11"/>
  <c r="Q203" i="11"/>
  <c r="J12" i="21"/>
  <c r="A13" i="21"/>
  <c r="F12" i="21"/>
  <c r="K11" i="21"/>
  <c r="R11" i="21"/>
  <c r="X67" i="11"/>
  <c r="Q67" i="11"/>
  <c r="Y67" i="11" s="1"/>
  <c r="X168" i="11"/>
  <c r="C7" i="21"/>
  <c r="V30" i="11"/>
  <c r="P121" i="11"/>
  <c r="W121" i="11"/>
  <c r="Q215" i="11"/>
  <c r="Y215" i="11" s="1"/>
  <c r="W202" i="11"/>
  <c r="Q8" i="11"/>
  <c r="Y8" i="11" s="1"/>
  <c r="X174" i="11"/>
  <c r="N10" i="11"/>
  <c r="W214" i="11"/>
  <c r="Q7" i="11"/>
  <c r="O135" i="11"/>
  <c r="V135" i="11"/>
  <c r="N41" i="11"/>
  <c r="O80" i="11"/>
  <c r="V80" i="11"/>
  <c r="Q190" i="11"/>
  <c r="Y190" i="11" s="1"/>
  <c r="X190" i="11"/>
  <c r="O229" i="20"/>
  <c r="V229" i="20"/>
  <c r="V188" i="21"/>
  <c r="O188" i="21"/>
  <c r="T8" i="21"/>
  <c r="M8" i="21"/>
  <c r="O163" i="11"/>
  <c r="V163" i="11"/>
  <c r="V54" i="11"/>
  <c r="W79" i="11"/>
  <c r="P79" i="11"/>
  <c r="K12" i="21"/>
  <c r="R12" i="21"/>
  <c r="J13" i="21"/>
  <c r="F13" i="21"/>
  <c r="S11" i="21"/>
  <c r="L11" i="21"/>
  <c r="Q121" i="11"/>
  <c r="Y121" i="11" s="1"/>
  <c r="X121" i="11"/>
  <c r="O10" i="11"/>
  <c r="W135" i="11"/>
  <c r="P135" i="11"/>
  <c r="V41" i="11"/>
  <c r="P80" i="11"/>
  <c r="W229" i="20"/>
  <c r="P229" i="20"/>
  <c r="W188" i="21"/>
  <c r="P188" i="21"/>
  <c r="N8" i="21"/>
  <c r="U8" i="21"/>
  <c r="W163" i="11"/>
  <c r="P163" i="11"/>
  <c r="X79" i="11"/>
  <c r="Q79" i="11"/>
  <c r="Y79" i="11" s="1"/>
  <c r="S12" i="21"/>
  <c r="L12" i="21"/>
  <c r="K13" i="21"/>
  <c r="R13" i="21"/>
  <c r="M11" i="21"/>
  <c r="T11" i="21"/>
  <c r="P10" i="11"/>
  <c r="X135" i="11"/>
  <c r="Q135" i="11"/>
  <c r="Y135" i="11" s="1"/>
  <c r="Q80" i="11"/>
  <c r="X229" i="20"/>
  <c r="Q229" i="20"/>
  <c r="X188" i="21"/>
  <c r="Q188" i="21"/>
  <c r="V8" i="21"/>
  <c r="O8" i="21"/>
  <c r="Q163" i="11"/>
  <c r="X163" i="11"/>
  <c r="M12" i="21"/>
  <c r="T12" i="21"/>
  <c r="S13" i="21"/>
  <c r="L13" i="21"/>
  <c r="U11" i="21"/>
  <c r="N11" i="21"/>
  <c r="Q10" i="11"/>
  <c r="Y10" i="11" s="1"/>
  <c r="W8" i="21"/>
  <c r="P8" i="21"/>
  <c r="U12" i="21"/>
  <c r="N12" i="21"/>
  <c r="M13" i="21"/>
  <c r="T13" i="21"/>
  <c r="O11" i="21"/>
  <c r="V11" i="21"/>
  <c r="X8" i="21"/>
  <c r="Q8" i="21"/>
  <c r="V12" i="21"/>
  <c r="O12" i="21"/>
  <c r="N13" i="21"/>
  <c r="U13" i="21"/>
  <c r="P11" i="21"/>
  <c r="W11" i="21"/>
  <c r="W12" i="21"/>
  <c r="P12" i="21"/>
  <c r="O13" i="21"/>
  <c r="V13" i="21"/>
  <c r="X11" i="21"/>
  <c r="Q11" i="21"/>
  <c r="Q12" i="21"/>
  <c r="X12" i="21"/>
  <c r="P13" i="21"/>
  <c r="W13" i="21"/>
  <c r="X13" i="21"/>
  <c r="Q13" i="21"/>
  <c r="Y13" i="21"/>
  <c r="Y11" i="21"/>
  <c r="Y163" i="11"/>
  <c r="Y229" i="20"/>
  <c r="X10" i="11"/>
  <c r="W10" i="11"/>
  <c r="O41" i="11"/>
  <c r="V10" i="11"/>
  <c r="Y203" i="11"/>
  <c r="U41" i="11"/>
  <c r="E6" i="11"/>
  <c r="P214" i="11"/>
  <c r="Q174" i="11"/>
  <c r="P202" i="11"/>
  <c r="O30" i="11"/>
  <c r="Q168" i="11"/>
  <c r="Y168" i="11" s="1"/>
  <c r="X203" i="11"/>
  <c r="U54" i="11"/>
  <c r="Q102" i="11"/>
  <c r="Q194" i="11"/>
  <c r="I7" i="20"/>
  <c r="M9" i="21"/>
  <c r="T41" i="11"/>
  <c r="M205" i="11"/>
  <c r="Q66" i="11"/>
  <c r="Y66" i="11" s="1"/>
  <c r="N82" i="11"/>
  <c r="O156" i="11"/>
  <c r="M98" i="11"/>
  <c r="W8" i="11"/>
  <c r="W215" i="11"/>
  <c r="P151" i="11"/>
  <c r="U30" i="11"/>
  <c r="Y76" i="11"/>
  <c r="P148" i="11"/>
  <c r="P60" i="11"/>
  <c r="P160" i="11"/>
  <c r="O27" i="11"/>
  <c r="V32" i="11"/>
  <c r="T54" i="11"/>
  <c r="Q240" i="11"/>
  <c r="W116" i="11"/>
  <c r="M31" i="11"/>
  <c r="T163" i="11"/>
  <c r="O176" i="11"/>
  <c r="N35" i="11"/>
  <c r="O166" i="11"/>
  <c r="V211" i="11"/>
  <c r="X207" i="11"/>
  <c r="S9" i="21"/>
  <c r="M10" i="21"/>
  <c r="Y12" i="21"/>
  <c r="Y8" i="21"/>
  <c r="Y188" i="21"/>
  <c r="Y80" i="11"/>
  <c r="X80" i="11"/>
  <c r="W80" i="11"/>
  <c r="Y7" i="11"/>
  <c r="E7" i="21"/>
  <c r="O54" i="11"/>
  <c r="I6" i="11"/>
  <c r="X7" i="11"/>
  <c r="U10" i="11"/>
  <c r="X8" i="11"/>
  <c r="X215" i="11"/>
  <c r="E7" i="20"/>
  <c r="I6" i="21"/>
  <c r="Y171" i="11"/>
  <c r="P32" i="11"/>
  <c r="Q116" i="11"/>
  <c r="Y116" i="11" s="1"/>
  <c r="O24" i="11"/>
  <c r="P211" i="11"/>
  <c r="Y207" i="11"/>
  <c r="X85" i="11"/>
  <c r="O49" i="11"/>
  <c r="W7" i="11"/>
  <c r="V214" i="11"/>
  <c r="X188" i="11"/>
  <c r="W174" i="11"/>
  <c r="Q119" i="11"/>
  <c r="Y119" i="11" s="1"/>
  <c r="V202" i="11"/>
  <c r="P177" i="11"/>
  <c r="O152" i="11"/>
  <c r="W168" i="11"/>
  <c r="W67" i="11"/>
  <c r="P9" i="11"/>
  <c r="W203" i="11"/>
  <c r="Q21" i="11"/>
  <c r="N95" i="11"/>
  <c r="M87" i="11"/>
  <c r="N75" i="11"/>
  <c r="X90" i="11"/>
  <c r="N239" i="11"/>
  <c r="W102" i="11"/>
  <c r="U24" i="11"/>
  <c r="W194" i="11"/>
  <c r="Y223" i="11"/>
  <c r="O33" i="11"/>
  <c r="Y235" i="11"/>
  <c r="X245" i="11"/>
  <c r="P105" i="11"/>
  <c r="Z12" i="21"/>
  <c r="Z10" i="21"/>
  <c r="Z5" i="20"/>
  <c r="Z8" i="20"/>
  <c r="Z9" i="20"/>
  <c r="Z6" i="20"/>
  <c r="Z7" i="20"/>
  <c r="Z11" i="20"/>
  <c r="Z10" i="20"/>
  <c r="Z220" i="20"/>
  <c r="Z219" i="20"/>
  <c r="Z216" i="20"/>
  <c r="Z215" i="20"/>
  <c r="Z212" i="20"/>
  <c r="Z211" i="20"/>
  <c r="Z210" i="20"/>
  <c r="Z226" i="20"/>
  <c r="Z225" i="20"/>
  <c r="Z222" i="20"/>
  <c r="Z221" i="20"/>
  <c r="Z218" i="20"/>
  <c r="Z217" i="20"/>
  <c r="Z214" i="20"/>
  <c r="Z213" i="20"/>
  <c r="Z209" i="20"/>
  <c r="Z207" i="20"/>
  <c r="Z107" i="20"/>
  <c r="Z114" i="20"/>
  <c r="Z122" i="20"/>
  <c r="Z130" i="20"/>
  <c r="Z138" i="20"/>
  <c r="Z192" i="20"/>
  <c r="Z200" i="20"/>
  <c r="Z109" i="20"/>
  <c r="Z117" i="20"/>
  <c r="Z125" i="20"/>
  <c r="Z133" i="20"/>
  <c r="Z141" i="20"/>
  <c r="Z193" i="20"/>
  <c r="Z201" i="20"/>
  <c r="Z17" i="20"/>
  <c r="Z110" i="20"/>
  <c r="Z118" i="20"/>
  <c r="Z126" i="20"/>
  <c r="Z134" i="20"/>
  <c r="Z142" i="20"/>
  <c r="Z186" i="20"/>
  <c r="Z182" i="20"/>
  <c r="Z178" i="20"/>
  <c r="Z174" i="20"/>
  <c r="Z170" i="20"/>
  <c r="Z166" i="20"/>
  <c r="Z162" i="20"/>
  <c r="Z158" i="20"/>
  <c r="Z154" i="20"/>
  <c r="Z150" i="20"/>
  <c r="Z146" i="20"/>
  <c r="Z185" i="20"/>
  <c r="Z181" i="20"/>
  <c r="Z177" i="20"/>
  <c r="Z173" i="20"/>
  <c r="Z169" i="20"/>
  <c r="Z165" i="20"/>
  <c r="Z161" i="20"/>
  <c r="Z157" i="20"/>
  <c r="Z153" i="20"/>
  <c r="Z149" i="20"/>
  <c r="Z145" i="20"/>
  <c r="Z195" i="20"/>
  <c r="Z203" i="20"/>
  <c r="Z15" i="20"/>
  <c r="Z101" i="20"/>
  <c r="Z97" i="20"/>
  <c r="Z93" i="20"/>
  <c r="Z89" i="20"/>
  <c r="Z85" i="20"/>
  <c r="Z81" i="20"/>
  <c r="Z77" i="20"/>
  <c r="Z73" i="20"/>
  <c r="Z69" i="20"/>
  <c r="Z65" i="20"/>
  <c r="Z61" i="20"/>
  <c r="Z53" i="20"/>
  <c r="Z45" i="20"/>
  <c r="Z37" i="20"/>
  <c r="Z29" i="20"/>
  <c r="Z21" i="20"/>
  <c r="Z100" i="20"/>
  <c r="Z92" i="20"/>
  <c r="Z84" i="20"/>
  <c r="Z76" i="20"/>
  <c r="Z68" i="20"/>
  <c r="Z60" i="20"/>
  <c r="Z52" i="20"/>
  <c r="Z28" i="20"/>
  <c r="Z20" i="20"/>
  <c r="Z120" i="20"/>
  <c r="Z136" i="20"/>
  <c r="Z198" i="20"/>
  <c r="Z104" i="20"/>
  <c r="Z208" i="20"/>
  <c r="Z106" i="20"/>
  <c r="Z115" i="20"/>
  <c r="Z123" i="20"/>
  <c r="Z131" i="20"/>
  <c r="Z139" i="20"/>
  <c r="Z191" i="20"/>
  <c r="Z199" i="20"/>
  <c r="Z108" i="20"/>
  <c r="Z116" i="20"/>
  <c r="Z124" i="20"/>
  <c r="Z132" i="20"/>
  <c r="Z140" i="20"/>
  <c r="Z194" i="20"/>
  <c r="Z202" i="20"/>
  <c r="Z16" i="20"/>
  <c r="Z111" i="20"/>
  <c r="Z119" i="20"/>
  <c r="Z127" i="20"/>
  <c r="Z135" i="20"/>
  <c r="Z143" i="20"/>
  <c r="Z144" i="20"/>
  <c r="Z184" i="20"/>
  <c r="Z180" i="20"/>
  <c r="Z176" i="20"/>
  <c r="Z172" i="20"/>
  <c r="Z168" i="20"/>
  <c r="Z164" i="20"/>
  <c r="Z160" i="20"/>
  <c r="Z156" i="20"/>
  <c r="Z152" i="20"/>
  <c r="Z148" i="20"/>
  <c r="Z187" i="20"/>
  <c r="Z183" i="20"/>
  <c r="Z179" i="20"/>
  <c r="Z175" i="20"/>
  <c r="Z171" i="20"/>
  <c r="Z167" i="20"/>
  <c r="Z163" i="20"/>
  <c r="Z159" i="20"/>
  <c r="Z155" i="20"/>
  <c r="Z151" i="20"/>
  <c r="Z147" i="20"/>
  <c r="Z188" i="20"/>
  <c r="Z196" i="20"/>
  <c r="Z204" i="20"/>
  <c r="Z103" i="20"/>
  <c r="Z99" i="20"/>
  <c r="Z95" i="20"/>
  <c r="Z91" i="20"/>
  <c r="Z87" i="20"/>
  <c r="Z83" i="20"/>
  <c r="Z79" i="20"/>
  <c r="Z75" i="20"/>
  <c r="Z71" i="20"/>
  <c r="Z67" i="20"/>
  <c r="Z63" i="20"/>
  <c r="Z59" i="20"/>
  <c r="Z55" i="20"/>
  <c r="Z51" i="20"/>
  <c r="Z47" i="20"/>
  <c r="Z43" i="20"/>
  <c r="Z39" i="20"/>
  <c r="Z35" i="20"/>
  <c r="Z31" i="20"/>
  <c r="Z27" i="20"/>
  <c r="Z23" i="20"/>
  <c r="Z19" i="20"/>
  <c r="Z102" i="20"/>
  <c r="Z98" i="20"/>
  <c r="Z94" i="20"/>
  <c r="Z90" i="20"/>
  <c r="Z86" i="20"/>
  <c r="Z82" i="20"/>
  <c r="Z78" i="20"/>
  <c r="Z74" i="20"/>
  <c r="Z70" i="20"/>
  <c r="Z66" i="20"/>
  <c r="Z62" i="20"/>
  <c r="Z58" i="20"/>
  <c r="Z54" i="20"/>
  <c r="Z50" i="20"/>
  <c r="Z46" i="20"/>
  <c r="Z42" i="20"/>
  <c r="Z38" i="20"/>
  <c r="Z34" i="20"/>
  <c r="Z30" i="20"/>
  <c r="Z26" i="20"/>
  <c r="Z22" i="20"/>
  <c r="Z105" i="20"/>
  <c r="Z113" i="20"/>
  <c r="Z121" i="20"/>
  <c r="Z129" i="20"/>
  <c r="Z137" i="20"/>
  <c r="Z189" i="20"/>
  <c r="Z197" i="20"/>
  <c r="Z205" i="20"/>
  <c r="Z57" i="20"/>
  <c r="Z49" i="20"/>
  <c r="Z41" i="20"/>
  <c r="Z33" i="20"/>
  <c r="Z25" i="20"/>
  <c r="Z18" i="20"/>
  <c r="Z96" i="20"/>
  <c r="Z88" i="20"/>
  <c r="Z80" i="20"/>
  <c r="Z72" i="20"/>
  <c r="Z64" i="20"/>
  <c r="Z56" i="20"/>
  <c r="Z48" i="20"/>
  <c r="Z44" i="20"/>
  <c r="Z40" i="20"/>
  <c r="Z36" i="20"/>
  <c r="Z32" i="20"/>
  <c r="Z24" i="20"/>
  <c r="Z112" i="20"/>
  <c r="Z128" i="20"/>
  <c r="Z190" i="20"/>
  <c r="Z206" i="20"/>
  <c r="Z14" i="20"/>
  <c r="Z13" i="20"/>
  <c r="Z12" i="20"/>
  <c r="Z223" i="20"/>
  <c r="Z224" i="20"/>
  <c r="Z227" i="20"/>
  <c r="Z228" i="20"/>
  <c r="P41" i="11"/>
  <c r="X214" i="11"/>
  <c r="Q202" i="11"/>
  <c r="Y202" i="11" s="1"/>
  <c r="W30" i="11"/>
  <c r="N9" i="21"/>
  <c r="U205" i="11"/>
  <c r="V82" i="11"/>
  <c r="P156" i="11"/>
  <c r="N98" i="11"/>
  <c r="Q151" i="11"/>
  <c r="Q148" i="11"/>
  <c r="Y148" i="11" s="1"/>
  <c r="Q60" i="11"/>
  <c r="Y60" i="11" s="1"/>
  <c r="X160" i="11"/>
  <c r="P27" i="11"/>
  <c r="N31" i="11"/>
  <c r="W176" i="11"/>
  <c r="V35" i="11"/>
  <c r="W166" i="11"/>
  <c r="P166" i="11"/>
  <c r="U10" i="21"/>
  <c r="Z11" i="21"/>
  <c r="C8" i="21"/>
  <c r="Z187" i="21"/>
  <c r="Z186" i="21"/>
  <c r="Z183" i="21"/>
  <c r="Z184" i="21"/>
  <c r="Z180" i="21"/>
  <c r="Z185" i="21"/>
  <c r="Z181" i="21"/>
  <c r="Z182" i="21"/>
  <c r="Z179" i="21"/>
  <c r="Z177" i="21"/>
  <c r="Z178" i="21"/>
  <c r="Z174" i="21"/>
  <c r="Z173" i="21"/>
  <c r="Z172" i="21"/>
  <c r="Z176" i="21"/>
  <c r="Z175" i="21"/>
  <c r="Z143" i="21"/>
  <c r="Z145" i="21"/>
  <c r="Z105" i="21"/>
  <c r="Z106" i="21"/>
  <c r="Z107" i="21"/>
  <c r="Z108" i="21"/>
  <c r="Z110" i="21"/>
  <c r="Z112" i="21"/>
  <c r="Z114" i="21"/>
  <c r="Z116" i="21"/>
  <c r="Z118" i="21"/>
  <c r="Z120" i="21"/>
  <c r="Z122" i="21"/>
  <c r="Z124" i="21"/>
  <c r="Z126" i="21"/>
  <c r="Z128" i="21"/>
  <c r="Z130" i="21"/>
  <c r="Z132" i="21"/>
  <c r="Z134" i="21"/>
  <c r="Z136" i="21"/>
  <c r="Z138" i="21"/>
  <c r="Z140" i="21"/>
  <c r="Z146" i="21"/>
  <c r="Z142" i="21"/>
  <c r="Z144" i="21"/>
  <c r="Z109" i="21"/>
  <c r="Z111" i="21"/>
  <c r="Z113" i="21"/>
  <c r="Z115" i="21"/>
  <c r="Z117" i="21"/>
  <c r="Z119" i="21"/>
  <c r="Z121" i="21"/>
  <c r="Z123" i="21"/>
  <c r="Z125" i="21"/>
  <c r="Z127" i="21"/>
  <c r="Z129" i="21"/>
  <c r="Z131" i="21"/>
  <c r="Z133" i="21"/>
  <c r="Z135" i="21"/>
  <c r="Z137" i="21"/>
  <c r="Z139" i="21"/>
  <c r="Z141" i="21"/>
  <c r="Z151" i="21"/>
  <c r="Z152" i="21"/>
  <c r="Z154" i="21"/>
  <c r="Z153" i="21"/>
  <c r="Z149" i="21"/>
  <c r="Z150" i="21"/>
  <c r="Z148" i="21"/>
  <c r="Z147" i="21"/>
  <c r="Z171" i="21"/>
  <c r="Z166" i="21"/>
  <c r="Z165" i="21"/>
  <c r="Z163" i="21"/>
  <c r="Z164" i="21"/>
  <c r="Z168" i="21"/>
  <c r="Z167" i="21"/>
  <c r="Z169" i="21"/>
  <c r="Z170" i="21"/>
  <c r="Z159" i="21"/>
  <c r="Z160" i="21"/>
  <c r="Z157" i="21"/>
  <c r="Z158" i="21"/>
  <c r="Z156" i="21"/>
  <c r="Z155" i="21"/>
  <c r="Z162" i="21"/>
  <c r="Z161" i="21"/>
  <c r="Z24" i="21"/>
  <c r="Z23" i="21"/>
  <c r="Z18" i="21"/>
  <c r="Z14" i="21"/>
  <c r="Z20" i="21"/>
  <c r="Z15" i="21"/>
  <c r="Z19" i="21"/>
  <c r="Z16" i="21"/>
  <c r="Z17" i="21"/>
  <c r="Z22" i="21"/>
  <c r="Z21" i="21"/>
  <c r="Z27" i="21"/>
  <c r="Z25" i="21"/>
  <c r="Z26" i="21"/>
  <c r="Z28" i="21"/>
  <c r="Z29" i="21"/>
  <c r="Z39" i="21"/>
  <c r="Z31" i="21"/>
  <c r="Z34" i="21"/>
  <c r="Z38" i="21"/>
  <c r="Z43" i="21"/>
  <c r="Z35" i="21"/>
  <c r="Z42" i="21"/>
  <c r="Z30" i="21"/>
  <c r="Z40" i="21"/>
  <c r="Z32" i="21"/>
  <c r="Z33" i="21"/>
  <c r="Z37" i="21"/>
  <c r="Z44" i="21"/>
  <c r="Z36" i="21"/>
  <c r="Z41" i="21"/>
  <c r="Z45" i="21"/>
  <c r="Z55" i="21"/>
  <c r="Z47" i="21"/>
  <c r="Z50" i="21"/>
  <c r="Z54" i="21"/>
  <c r="Z59" i="21"/>
  <c r="Z51" i="21"/>
  <c r="Z58" i="21"/>
  <c r="Z46" i="21"/>
  <c r="Z56" i="21"/>
  <c r="Z48" i="21"/>
  <c r="Z49" i="21"/>
  <c r="Z53" i="21"/>
  <c r="Z60" i="21"/>
  <c r="Z52" i="21"/>
  <c r="Z57" i="21"/>
  <c r="Z61" i="21"/>
  <c r="Z71" i="21"/>
  <c r="Z63" i="21"/>
  <c r="Z66" i="21"/>
  <c r="Z70" i="21"/>
  <c r="Z75" i="21"/>
  <c r="Z67" i="21"/>
  <c r="Z74" i="21"/>
  <c r="Z62" i="21"/>
  <c r="Z72" i="21"/>
  <c r="Z64" i="21"/>
  <c r="Z65" i="21"/>
  <c r="Z69" i="21"/>
  <c r="Z76" i="21"/>
  <c r="Z68" i="21"/>
  <c r="Z73" i="21"/>
  <c r="Z77" i="21"/>
  <c r="Z87" i="21"/>
  <c r="Z79" i="21"/>
  <c r="Z82" i="21"/>
  <c r="Z86" i="21"/>
  <c r="Z91" i="21"/>
  <c r="Z83" i="21"/>
  <c r="Z90" i="21"/>
  <c r="Z78" i="21"/>
  <c r="Z88" i="21"/>
  <c r="Z80" i="21"/>
  <c r="Z81" i="21"/>
  <c r="Z85" i="21"/>
  <c r="Z92" i="21"/>
  <c r="Z84" i="21"/>
  <c r="Z89" i="21"/>
  <c r="Z93" i="21"/>
  <c r="Z100" i="21"/>
  <c r="Z101" i="21"/>
  <c r="Z97" i="21"/>
  <c r="Z96" i="21"/>
  <c r="Z103" i="21"/>
  <c r="Z104" i="21"/>
  <c r="Z94" i="21"/>
  <c r="Z99" i="21"/>
  <c r="Z102" i="21"/>
  <c r="Z98" i="21"/>
  <c r="Z95" i="21"/>
  <c r="Z13" i="21"/>
  <c r="W54" i="11"/>
  <c r="G7" i="21"/>
  <c r="Q32" i="11"/>
  <c r="Y32" i="11" s="1"/>
  <c r="P24" i="11"/>
  <c r="X211" i="11"/>
  <c r="W49" i="11"/>
  <c r="G7" i="11"/>
  <c r="I7" i="11" s="1"/>
  <c r="G8" i="11" s="1"/>
  <c r="I8" i="11" s="1"/>
  <c r="C7" i="11"/>
  <c r="Q177" i="11"/>
  <c r="Y177" i="11" s="1"/>
  <c r="P152" i="11"/>
  <c r="Q9" i="11"/>
  <c r="Y9" i="11" s="1"/>
  <c r="V95" i="11"/>
  <c r="N87" i="11"/>
  <c r="O75" i="11"/>
  <c r="V75" i="11"/>
  <c r="V239" i="11"/>
  <c r="O239" i="11"/>
  <c r="P33" i="11"/>
  <c r="Z241" i="11"/>
  <c r="Z240" i="11"/>
  <c r="Z244" i="11"/>
  <c r="Z242" i="11"/>
  <c r="Z243" i="11"/>
  <c r="X105" i="11"/>
  <c r="Q41" i="11"/>
  <c r="Y41" i="11" s="1"/>
  <c r="O9" i="21"/>
  <c r="X156" i="11"/>
  <c r="O98" i="11"/>
  <c r="V98" i="11"/>
  <c r="X27" i="11"/>
  <c r="V31" i="11"/>
  <c r="O31" i="11"/>
  <c r="X166" i="11"/>
  <c r="Q166" i="11"/>
  <c r="Y166" i="11" s="1"/>
  <c r="X24" i="11"/>
  <c r="Q152" i="11"/>
  <c r="O87" i="11"/>
  <c r="V87" i="11"/>
  <c r="P75" i="11"/>
  <c r="P239" i="11"/>
  <c r="X33" i="11"/>
  <c r="P9" i="21"/>
  <c r="W98" i="11"/>
  <c r="P98" i="11"/>
  <c r="P31" i="11"/>
  <c r="W31" i="11"/>
  <c r="W87" i="11"/>
  <c r="Q75" i="11"/>
  <c r="Y75" i="11" s="1"/>
  <c r="Q239" i="11"/>
  <c r="Y239" i="11" s="1"/>
  <c r="X239" i="11"/>
  <c r="X9" i="21"/>
  <c r="X98" i="11"/>
  <c r="Q98" i="11"/>
  <c r="Q31" i="11"/>
  <c r="Y31" i="11" s="1"/>
  <c r="X31" i="11"/>
  <c r="Y98" i="11"/>
  <c r="X75" i="11"/>
  <c r="Y152" i="11"/>
  <c r="Q33" i="11"/>
  <c r="Y33" i="11" s="1"/>
  <c r="W75" i="11"/>
  <c r="E7" i="11"/>
  <c r="I7" i="21"/>
  <c r="Q27" i="11"/>
  <c r="Y27" i="11" s="1"/>
  <c r="Q156" i="11"/>
  <c r="Y156" i="11" s="1"/>
  <c r="X41" i="11"/>
  <c r="W33" i="11"/>
  <c r="O95" i="11"/>
  <c r="X9" i="11"/>
  <c r="G9" i="11" s="1"/>
  <c r="I9" i="11" s="1"/>
  <c r="X177" i="11"/>
  <c r="Q211" i="11"/>
  <c r="X32" i="11"/>
  <c r="C8" i="20"/>
  <c r="O35" i="11"/>
  <c r="U31" i="11"/>
  <c r="W27" i="11"/>
  <c r="X60" i="11"/>
  <c r="X151" i="11"/>
  <c r="W156" i="11"/>
  <c r="N205" i="11"/>
  <c r="G8" i="20"/>
  <c r="Y194" i="11"/>
  <c r="P30" i="11"/>
  <c r="Y174" i="11"/>
  <c r="W41" i="11"/>
  <c r="Q9" i="21"/>
  <c r="Y9" i="21" s="1"/>
  <c r="P87" i="11"/>
  <c r="W9" i="21"/>
  <c r="W239" i="11"/>
  <c r="X152" i="11"/>
  <c r="Q24" i="11"/>
  <c r="Y24" i="11" s="1"/>
  <c r="E8" i="21"/>
  <c r="Y151" i="11"/>
  <c r="V9" i="21"/>
  <c r="Q105" i="11"/>
  <c r="Y105" i="11" s="1"/>
  <c r="U87" i="11"/>
  <c r="Y21" i="11"/>
  <c r="W152" i="11"/>
  <c r="P49" i="11"/>
  <c r="W24" i="11"/>
  <c r="P54" i="11"/>
  <c r="N10" i="21"/>
  <c r="P176" i="11"/>
  <c r="Y240" i="11"/>
  <c r="Z239" i="11" s="1"/>
  <c r="Q160" i="11"/>
  <c r="Y160" i="11" s="1"/>
  <c r="X148" i="11"/>
  <c r="U98" i="11"/>
  <c r="O82" i="11"/>
  <c r="U9" i="21"/>
  <c r="Y102" i="11"/>
  <c r="X202" i="11"/>
  <c r="Q214" i="11"/>
  <c r="Y214" i="11" s="1"/>
  <c r="G8" i="21"/>
  <c r="P95" i="11"/>
  <c r="G10" i="11"/>
  <c r="I10" i="11" s="1"/>
  <c r="P35" i="11"/>
  <c r="O205" i="11"/>
  <c r="Q30" i="11"/>
  <c r="Y30" i="11" s="1"/>
  <c r="X87" i="11"/>
  <c r="Z229" i="11"/>
  <c r="Z230" i="11"/>
  <c r="Z232" i="11"/>
  <c r="Z226" i="11"/>
  <c r="Z224" i="11"/>
  <c r="Z227" i="11"/>
  <c r="Z231" i="11"/>
  <c r="Z228" i="11"/>
  <c r="Z225" i="11"/>
  <c r="Z233" i="11"/>
  <c r="Z219" i="11"/>
  <c r="Z217" i="11"/>
  <c r="Z214" i="11"/>
  <c r="Z215" i="11"/>
  <c r="Z222" i="11"/>
  <c r="Z221" i="11"/>
  <c r="Z216" i="11"/>
  <c r="Z218" i="11"/>
  <c r="Z220" i="11"/>
  <c r="Z223" i="11"/>
  <c r="Z238" i="11"/>
  <c r="Z237" i="11"/>
  <c r="Z236" i="11"/>
  <c r="Z234" i="11"/>
  <c r="Z235" i="11"/>
  <c r="Z213" i="11"/>
  <c r="Z211" i="11"/>
  <c r="Z212" i="11"/>
  <c r="Q49" i="11"/>
  <c r="Y49" i="11" s="1"/>
  <c r="Q54" i="11"/>
  <c r="Y54" i="11" s="1"/>
  <c r="X54" i="11"/>
  <c r="V10" i="21"/>
  <c r="Q176" i="11"/>
  <c r="Y176" i="11" s="1"/>
  <c r="W82" i="11"/>
  <c r="C9" i="21"/>
  <c r="X95" i="11"/>
  <c r="X35" i="11"/>
  <c r="W205" i="11"/>
  <c r="E9" i="21"/>
  <c r="Q35" i="11"/>
  <c r="Q95" i="11"/>
  <c r="Y95" i="11" s="1"/>
  <c r="P82" i="11"/>
  <c r="O10" i="21"/>
  <c r="X30" i="11"/>
  <c r="V205" i="11"/>
  <c r="E8" i="20"/>
  <c r="P205" i="11"/>
  <c r="G11" i="11"/>
  <c r="I8" i="21"/>
  <c r="X176" i="11"/>
  <c r="X49" i="11"/>
  <c r="Q87" i="11"/>
  <c r="Y87" i="11" s="1"/>
  <c r="I8" i="20"/>
  <c r="W35" i="11"/>
  <c r="Y211" i="11"/>
  <c r="W95" i="11"/>
  <c r="C8" i="11"/>
  <c r="Q82" i="11"/>
  <c r="W10" i="21"/>
  <c r="X205" i="11"/>
  <c r="G9" i="21"/>
  <c r="Z205" i="11"/>
  <c r="Z206" i="11"/>
  <c r="Z208" i="11"/>
  <c r="Z209" i="11"/>
  <c r="Z207" i="11"/>
  <c r="Z210" i="11"/>
  <c r="I9" i="21"/>
  <c r="E8" i="11"/>
  <c r="I11" i="11"/>
  <c r="C9" i="20"/>
  <c r="P10" i="21"/>
  <c r="Y35" i="11"/>
  <c r="Y82" i="11"/>
  <c r="G9" i="20"/>
  <c r="Q205" i="11"/>
  <c r="X82" i="11"/>
  <c r="Q10" i="21"/>
  <c r="Y10" i="21" s="1"/>
  <c r="Y205" i="11"/>
  <c r="X10" i="21"/>
  <c r="G12" i="11"/>
  <c r="C9" i="11"/>
  <c r="G10" i="21"/>
  <c r="I9" i="20"/>
  <c r="E9" i="20"/>
  <c r="Z35" i="11"/>
  <c r="Z37" i="11"/>
  <c r="Z36" i="11"/>
  <c r="Z31" i="11"/>
  <c r="Z34" i="11"/>
  <c r="Z40" i="11"/>
  <c r="Z39" i="11"/>
  <c r="Z38" i="11"/>
  <c r="Z33" i="11"/>
  <c r="Z32" i="11"/>
  <c r="Z53" i="11"/>
  <c r="Z50" i="11"/>
  <c r="Z51" i="11"/>
  <c r="Z47" i="11"/>
  <c r="Z41" i="11"/>
  <c r="Z43" i="11"/>
  <c r="Z45" i="11"/>
  <c r="Z52" i="11"/>
  <c r="Z48" i="11"/>
  <c r="Z49" i="11"/>
  <c r="Z46" i="11"/>
  <c r="Z42" i="11"/>
  <c r="Z44" i="11"/>
  <c r="Z77" i="11"/>
  <c r="Z79" i="11"/>
  <c r="Z81" i="11"/>
  <c r="Z80" i="11"/>
  <c r="Z78" i="11"/>
  <c r="Z75" i="11"/>
  <c r="Z76" i="11"/>
  <c r="Z54" i="11"/>
  <c r="Z60" i="11"/>
  <c r="Z57" i="11"/>
  <c r="Z58" i="11"/>
  <c r="Z55" i="11"/>
  <c r="Z59" i="11"/>
  <c r="Z56" i="11"/>
  <c r="Z73" i="11"/>
  <c r="Z67" i="11"/>
  <c r="Z66" i="11"/>
  <c r="Z69" i="11"/>
  <c r="Z63" i="11"/>
  <c r="Z62" i="11"/>
  <c r="Z71" i="11"/>
  <c r="Z74" i="11"/>
  <c r="Z70" i="11"/>
  <c r="Z72" i="11"/>
  <c r="Z68" i="11"/>
  <c r="Z64" i="11"/>
  <c r="Z61" i="11"/>
  <c r="Z65" i="11"/>
  <c r="Z5" i="11"/>
  <c r="Z27" i="11"/>
  <c r="Z29" i="11"/>
  <c r="Z28" i="11"/>
  <c r="Z7" i="11"/>
  <c r="Z6" i="11"/>
  <c r="Z8" i="11"/>
  <c r="Z9" i="11"/>
  <c r="Z24" i="11"/>
  <c r="Z23" i="11"/>
  <c r="Z22" i="11"/>
  <c r="Z18" i="11"/>
  <c r="Z15" i="11"/>
  <c r="Z17" i="11"/>
  <c r="Z19" i="11"/>
  <c r="Z16" i="11"/>
  <c r="Z14" i="11"/>
  <c r="Z20" i="11"/>
  <c r="Z21" i="11"/>
  <c r="Z13" i="11"/>
  <c r="Z12" i="11"/>
  <c r="Z11" i="11"/>
  <c r="Z10" i="11"/>
  <c r="Z25" i="11"/>
  <c r="Z26" i="11"/>
  <c r="Z30" i="11"/>
  <c r="Z90" i="11"/>
  <c r="Z88" i="11"/>
  <c r="Z87" i="11"/>
  <c r="Z89" i="11"/>
  <c r="Z92" i="11"/>
  <c r="Z91" i="11"/>
  <c r="Z96" i="11"/>
  <c r="Z97" i="11"/>
  <c r="Z93" i="11"/>
  <c r="Z95" i="11"/>
  <c r="Z94" i="11"/>
  <c r="Z85" i="11"/>
  <c r="Z84" i="11"/>
  <c r="Z86" i="11"/>
  <c r="Z83" i="11"/>
  <c r="Z82" i="11"/>
  <c r="Z164" i="11"/>
  <c r="Z163" i="11"/>
  <c r="Z172" i="11"/>
  <c r="Z175" i="11"/>
  <c r="Z174" i="11"/>
  <c r="Z171" i="11"/>
  <c r="Z176" i="11"/>
  <c r="Z173" i="11"/>
  <c r="Z165" i="11"/>
  <c r="Z168" i="11"/>
  <c r="Z169" i="11"/>
  <c r="Z170" i="11"/>
  <c r="Z167" i="11"/>
  <c r="Z166" i="11"/>
  <c r="Z187" i="11"/>
  <c r="Z188" i="11"/>
  <c r="Z178" i="11"/>
  <c r="Z180" i="11"/>
  <c r="Z179" i="11"/>
  <c r="Z184" i="11"/>
  <c r="Z183" i="11"/>
  <c r="Z181" i="11"/>
  <c r="Z185" i="11"/>
  <c r="Z186" i="11"/>
  <c r="Z182" i="11"/>
  <c r="Z195" i="11"/>
  <c r="Z194" i="11"/>
  <c r="Z196" i="11"/>
  <c r="Z198" i="11"/>
  <c r="Z197" i="11"/>
  <c r="Z193" i="11"/>
  <c r="Z189" i="11"/>
  <c r="Z190" i="11"/>
  <c r="Z191" i="11"/>
  <c r="Z192" i="11"/>
  <c r="Z177" i="11"/>
  <c r="Z201" i="11"/>
  <c r="Z199" i="11"/>
  <c r="Z200" i="11"/>
  <c r="Z202" i="11"/>
  <c r="Z203" i="11"/>
  <c r="Z204" i="11"/>
  <c r="Z118" i="11"/>
  <c r="Z120" i="11"/>
  <c r="Z119" i="11"/>
  <c r="Z117" i="11"/>
  <c r="Z121" i="11"/>
  <c r="Z122" i="11"/>
  <c r="Z124" i="11"/>
  <c r="Z123" i="11"/>
  <c r="Z111" i="11"/>
  <c r="Z109" i="11"/>
  <c r="Z105" i="11"/>
  <c r="Z106" i="11"/>
  <c r="Z116" i="11"/>
  <c r="Z113" i="11"/>
  <c r="Z112" i="11"/>
  <c r="Z110" i="11"/>
  <c r="Z108" i="11"/>
  <c r="Z107" i="11"/>
  <c r="Z115" i="11"/>
  <c r="Z114" i="11"/>
  <c r="Z125" i="11"/>
  <c r="Z126" i="11"/>
  <c r="Z128" i="11"/>
  <c r="Z127" i="11"/>
  <c r="Z103" i="11"/>
  <c r="Z104" i="11"/>
  <c r="Z101" i="11"/>
  <c r="Z102" i="11"/>
  <c r="Z99" i="11"/>
  <c r="Z98" i="11"/>
  <c r="Z100" i="11"/>
  <c r="Z150" i="11"/>
  <c r="Z149" i="11"/>
  <c r="Z142" i="11"/>
  <c r="Z143" i="11"/>
  <c r="Z138" i="11"/>
  <c r="Z140" i="11"/>
  <c r="Z134" i="11"/>
  <c r="Z137" i="11"/>
  <c r="Z133" i="11"/>
  <c r="Z146" i="11"/>
  <c r="Z148" i="11"/>
  <c r="Z152" i="11"/>
  <c r="Z151" i="11"/>
  <c r="Z141" i="11"/>
  <c r="Z144" i="11"/>
  <c r="Z139" i="11"/>
  <c r="Z135" i="11"/>
  <c r="Z136" i="11"/>
  <c r="Z145" i="11"/>
  <c r="Z147" i="11"/>
  <c r="Z162" i="11"/>
  <c r="Z160" i="11"/>
  <c r="Z161" i="11"/>
  <c r="Z153" i="11"/>
  <c r="Z156" i="11"/>
  <c r="Z154" i="11"/>
  <c r="Z159" i="11"/>
  <c r="Z157" i="11"/>
  <c r="Z155" i="11"/>
  <c r="Z158" i="11"/>
  <c r="Z131" i="11"/>
  <c r="Z129" i="11"/>
  <c r="Z130" i="11"/>
  <c r="Z132" i="11"/>
  <c r="C10" i="21"/>
  <c r="Z9" i="21"/>
  <c r="Z8" i="21"/>
  <c r="Z7" i="21"/>
  <c r="Z5" i="21"/>
  <c r="Z6" i="21"/>
  <c r="E10" i="21"/>
  <c r="C11" i="21" s="1"/>
  <c r="E9" i="11"/>
  <c r="C10" i="20"/>
  <c r="G10" i="20"/>
  <c r="I10" i="21"/>
  <c r="I12" i="11"/>
  <c r="G13" i="11"/>
  <c r="G11" i="21"/>
  <c r="E10" i="20"/>
  <c r="C11" i="20" s="1"/>
  <c r="C10" i="11"/>
  <c r="E11" i="21"/>
  <c r="C12" i="21" s="1"/>
  <c r="I10" i="20"/>
  <c r="G11" i="20"/>
  <c r="E10" i="11"/>
  <c r="C11" i="11" s="1"/>
  <c r="I11" i="21"/>
  <c r="E12" i="21"/>
  <c r="C13" i="21" s="1"/>
  <c r="E11" i="20"/>
  <c r="C12" i="20" s="1"/>
  <c r="I13" i="11"/>
  <c r="H3" i="11" l="1"/>
  <c r="J2" i="11" s="1"/>
  <c r="L3" i="11" s="1"/>
  <c r="E12" i="20"/>
  <c r="C13" i="20" s="1"/>
  <c r="G12" i="21"/>
  <c r="I11" i="20"/>
  <c r="E13" i="21"/>
  <c r="E11" i="11"/>
  <c r="C12" i="11" s="1"/>
  <c r="D3" i="21" l="1"/>
  <c r="E12" i="11"/>
  <c r="C13" i="11" s="1"/>
  <c r="G12" i="20"/>
  <c r="E13" i="20"/>
  <c r="I12" i="21"/>
  <c r="D3" i="20" l="1"/>
  <c r="G13" i="21"/>
  <c r="I12" i="20"/>
  <c r="E13" i="11"/>
  <c r="D3" i="11" l="1"/>
  <c r="G13" i="20"/>
  <c r="I13" i="21"/>
  <c r="H3" i="21" l="1"/>
  <c r="J2" i="21" s="1"/>
  <c r="L3" i="21" s="1"/>
  <c r="I13" i="20"/>
  <c r="H3" i="20" l="1"/>
  <c r="J2" i="20" s="1"/>
  <c r="L3" i="20" s="1"/>
</calcChain>
</file>

<file path=xl/comments1.xml><?xml version="1.0" encoding="utf-8"?>
<comments xmlns="http://schemas.openxmlformats.org/spreadsheetml/2006/main">
  <authors>
    <author>Your User Name</author>
  </authors>
  <commentList>
    <comment ref="F1" authorId="0">
      <text>
        <r>
          <rPr>
            <b/>
            <sz val="8"/>
            <color indexed="81"/>
            <rFont val="Tahoma"/>
            <family val="2"/>
          </rPr>
          <t>This column is for the chart's Task Description  (This column's width is purposely shrunk, because if it's hidden, the Chart's titles for each of the data series will disappear)</t>
        </r>
      </text>
    </comment>
  </commentList>
</comments>
</file>

<file path=xl/comments2.xml><?xml version="1.0" encoding="utf-8"?>
<comments xmlns="http://schemas.openxmlformats.org/spreadsheetml/2006/main">
  <authors>
    <author>Your User Name</author>
  </authors>
  <commentList>
    <comment ref="F1" authorId="0">
      <text>
        <r>
          <rPr>
            <b/>
            <sz val="8"/>
            <color indexed="81"/>
            <rFont val="Tahoma"/>
            <family val="2"/>
          </rPr>
          <t>This column is for the chart's Task Description  (This column's width is purposely shrunk, because if it's hidden, the Chart's titles for each of the data series will disappear)</t>
        </r>
      </text>
    </comment>
  </commentList>
</comments>
</file>

<file path=xl/comments3.xml><?xml version="1.0" encoding="utf-8"?>
<comments xmlns="http://schemas.openxmlformats.org/spreadsheetml/2006/main">
  <authors>
    <author>Your User Name</author>
  </authors>
  <commentList>
    <comment ref="F1" authorId="0">
      <text>
        <r>
          <rPr>
            <b/>
            <sz val="8"/>
            <color indexed="81"/>
            <rFont val="Tahoma"/>
            <family val="2"/>
          </rPr>
          <t>This column is for the chart's Task Description  (This column's width is purposely shrunk, because if it's hidden, the Chart's titles for each of the data series will disappear)</t>
        </r>
      </text>
    </comment>
  </commentList>
</comments>
</file>

<file path=xl/comments4.xml><?xml version="1.0" encoding="utf-8"?>
<comments xmlns="http://schemas.openxmlformats.org/spreadsheetml/2006/main">
  <authors>
    <author>Your User Name</author>
  </authors>
  <commentList>
    <comment ref="A1" authorId="0">
      <text>
        <r>
          <rPr>
            <sz val="8"/>
            <color indexed="81"/>
            <rFont val="Tahoma"/>
            <family val="2"/>
          </rPr>
          <t>Note: The first 100,000 rows of this 'Hodiday dates' column can be populated with dates.</t>
        </r>
      </text>
    </comment>
  </commentList>
</comments>
</file>

<file path=xl/sharedStrings.xml><?xml version="1.0" encoding="utf-8"?>
<sst xmlns="http://schemas.openxmlformats.org/spreadsheetml/2006/main" count="181" uniqueCount="86">
  <si>
    <t>Start</t>
  </si>
  <si>
    <t>End</t>
  </si>
  <si>
    <t>Data for Chart Title (Please do not delete)</t>
  </si>
  <si>
    <t>None</t>
  </si>
  <si>
    <t>Work-days</t>
  </si>
  <si>
    <t>Hours</t>
  </si>
  <si>
    <t>Correspondence</t>
  </si>
  <si>
    <t>Training</t>
  </si>
  <si>
    <t>hh:mm</t>
  </si>
  <si>
    <t>Average Daily Time left for projects (hours):</t>
  </si>
  <si>
    <t>AvgHrs/
day</t>
  </si>
  <si>
    <t>Note:  Average # of hours per day = AvgHrs/day</t>
  </si>
  <si>
    <t>standard business day (hours)</t>
  </si>
  <si>
    <t>{Your Name}</t>
  </si>
  <si>
    <r>
      <rPr>
        <b/>
        <sz val="11"/>
        <color indexed="8"/>
        <rFont val="MS Sans Serif"/>
        <family val="2"/>
      </rPr>
      <t>Enter</t>
    </r>
    <r>
      <rPr>
        <sz val="11"/>
        <color indexed="8"/>
        <rFont val="MS Sans Serif"/>
        <family val="2"/>
      </rPr>
      <t xml:space="preserve"> Average workday length (hours):</t>
    </r>
  </si>
  <si>
    <r>
      <rPr>
        <b/>
        <sz val="11"/>
        <color indexed="8"/>
        <rFont val="MS Sans Serif"/>
        <family val="2"/>
      </rPr>
      <t>Enter</t>
    </r>
    <r>
      <rPr>
        <sz val="11"/>
        <color indexed="8"/>
        <rFont val="MS Sans Serif"/>
        <family val="2"/>
      </rPr>
      <t xml:space="preserve"> the AvgHrs/day spent on the following routine Tasks &amp; Events</t>
    </r>
  </si>
  <si>
    <r>
      <rPr>
        <u/>
        <sz val="10"/>
        <rFont val="Arial"/>
        <family val="2"/>
      </rPr>
      <t>Task Description</t>
    </r>
    <r>
      <rPr>
        <sz val="10"/>
        <rFont val="Arial"/>
        <family val="2"/>
      </rPr>
      <t xml:space="preserve">
</t>
    </r>
    <r>
      <rPr>
        <sz val="8"/>
        <rFont val="Arial"/>
        <family val="2"/>
      </rPr>
      <t>Tasks that contain the words '</t>
    </r>
    <r>
      <rPr>
        <b/>
        <sz val="8"/>
        <rFont val="Arial"/>
        <family val="2"/>
      </rPr>
      <t>Conduct</t>
    </r>
    <r>
      <rPr>
        <sz val="8"/>
        <rFont val="Arial"/>
        <family val="2"/>
      </rPr>
      <t>', '</t>
    </r>
    <r>
      <rPr>
        <b/>
        <sz val="8"/>
        <rFont val="Arial"/>
        <family val="2"/>
      </rPr>
      <t>Obtain</t>
    </r>
    <r>
      <rPr>
        <sz val="8"/>
        <rFont val="Arial"/>
        <family val="2"/>
      </rPr>
      <t>', or '</t>
    </r>
    <r>
      <rPr>
        <b/>
        <sz val="8"/>
        <rFont val="Arial"/>
        <family val="2"/>
      </rPr>
      <t>Study</t>
    </r>
    <r>
      <rPr>
        <sz val="8"/>
        <rFont val="Arial"/>
        <family val="2"/>
      </rPr>
      <t xml:space="preserve">', rely on access to common resources and/or facilities.  For these tasks, </t>
    </r>
    <r>
      <rPr>
        <b/>
        <sz val="8"/>
        <rFont val="Arial"/>
        <family val="2"/>
      </rPr>
      <t>8 person-hours</t>
    </r>
    <r>
      <rPr>
        <sz val="8"/>
        <rFont val="Arial"/>
        <family val="2"/>
      </rPr>
      <t xml:space="preserve"> will always </t>
    </r>
    <r>
      <rPr>
        <b/>
        <sz val="8"/>
        <rFont val="Arial"/>
        <family val="2"/>
      </rPr>
      <t>equal 1 workday</t>
    </r>
    <r>
      <rPr>
        <sz val="8"/>
        <rFont val="Arial"/>
        <family val="2"/>
      </rPr>
      <t>.</t>
    </r>
  </si>
  <si>
    <t>Person-Hours</t>
  </si>
  <si>
    <r>
      <rPr>
        <b/>
        <sz val="16"/>
        <color theme="1"/>
        <rFont val="MS Sans Serif"/>
        <family val="2"/>
      </rPr>
      <t>Enter</t>
    </r>
    <r>
      <rPr>
        <sz val="16"/>
        <color theme="1"/>
        <rFont val="MS Sans Serif"/>
        <family val="2"/>
      </rPr>
      <t xml:space="preserve"> Name:</t>
    </r>
  </si>
  <si>
    <t>Meetings</t>
  </si>
  <si>
    <t>Travel</t>
  </si>
  <si>
    <r>
      <rPr>
        <u/>
        <sz val="14"/>
        <color theme="1"/>
        <rFont val="Arial"/>
        <family val="2"/>
      </rPr>
      <t>Estimating</t>
    </r>
    <r>
      <rPr>
        <sz val="14"/>
        <color theme="1"/>
        <rFont val="Arial"/>
        <family val="2"/>
      </rPr>
      <t xml:space="preserve"> the </t>
    </r>
    <r>
      <rPr>
        <u/>
        <sz val="14"/>
        <color theme="1"/>
        <rFont val="Arial"/>
        <family val="2"/>
      </rPr>
      <t>average daily time</t>
    </r>
    <r>
      <rPr>
        <sz val="14"/>
        <color theme="1"/>
        <rFont val="Arial"/>
        <family val="2"/>
      </rPr>
      <t xml:space="preserve"> someone has available for their projects</t>
    </r>
    <r>
      <rPr>
        <b/>
        <sz val="14"/>
        <color theme="1"/>
        <rFont val="Arial"/>
        <family val="2"/>
      </rPr>
      <t xml:space="preserve">
</t>
    </r>
    <r>
      <rPr>
        <sz val="11"/>
        <color theme="1"/>
        <rFont val="Arial"/>
        <family val="2"/>
      </rPr>
      <t>(Populate the highlighted cells accordingly)</t>
    </r>
  </si>
  <si>
    <t>Personal/Sick</t>
  </si>
  <si>
    <r>
      <t xml:space="preserve">Enter the </t>
    </r>
    <r>
      <rPr>
        <b/>
        <sz val="11"/>
        <color indexed="8"/>
        <rFont val="MS Sans Serif"/>
        <family val="2"/>
      </rPr>
      <t>Name</t>
    </r>
    <r>
      <rPr>
        <sz val="11"/>
        <color indexed="8"/>
        <rFont val="MS Sans Serif"/>
        <family val="2"/>
      </rPr>
      <t xml:space="preserve"> of each project</t>
    </r>
  </si>
  <si>
    <t>Start-Date</t>
  </si>
  <si>
    <t>AvgHrs/day</t>
  </si>
  <si>
    <t>Holiday dates</t>
  </si>
  <si>
    <t>Breaks (Restroom, Stretch, Beverage, etc.)</t>
  </si>
  <si>
    <r>
      <t xml:space="preserve">Enter the
</t>
    </r>
    <r>
      <rPr>
        <b/>
        <sz val="11"/>
        <color indexed="8"/>
        <rFont val="MS Sans Serif"/>
        <family val="2"/>
      </rPr>
      <t>Start or
As-Of Date</t>
    </r>
    <r>
      <rPr>
        <sz val="11"/>
        <color indexed="8"/>
        <rFont val="MS Sans Serif"/>
        <family val="2"/>
      </rPr>
      <t xml:space="preserve">
for each project</t>
    </r>
  </si>
  <si>
    <t>Planning &amp; Status-Updates</t>
  </si>
  <si>
    <t>Gather background information</t>
  </si>
  <si>
    <t>Identify a technical resolution</t>
  </si>
  <si>
    <t>Determine how to do the tasks</t>
  </si>
  <si>
    <t>Insert the identified tasks and their timing information into this time-table</t>
  </si>
  <si>
    <t>Do the tasks</t>
  </si>
  <si>
    <t>Determine and document how to verify that the tasks accomplish what needs to be done</t>
  </si>
  <si>
    <t>Document what was done</t>
  </si>
  <si>
    <t>Verify and document that the tasks accomplished what needed to be done</t>
  </si>
  <si>
    <t>(Work in Progress)</t>
  </si>
  <si>
    <t>Terms of Use are located at:  http://twilight-pc-help.com/indexTermsOfUse.html</t>
  </si>
  <si>
    <t>Disclaimer:  This spreadsheet workbook and its in-cell formulas are provided "AS IS" without warranty of any kind, either express or implied, including but not limited to the implied warranties of merchantability and/or fitness for a particular purpose.</t>
  </si>
  <si>
    <t>© 2012 Twilight PC Help LLC | Permission is granted to copy, distribute and/or modify this spreadsheet workbook document under the terms of the GNU Free Documentation License, Version 1.3 or any later version published by the Free Software Foundation; with no Invariant Sections, no Front-Cover Texts, and no Back-Cover Texts. A copy of the license is located at http://www.gnu.org/copyleft/fdl.html</t>
  </si>
  <si>
    <t>Name of hypothetical Project #1</t>
  </si>
  <si>
    <t>Name of hypothetical Project #2</t>
  </si>
  <si>
    <t>Name of hypothetical Project #3</t>
  </si>
  <si>
    <t>US New Year's Day [Closest weekday to Jan 1]</t>
  </si>
  <si>
    <t>US Martin Luther King Day [3rd monday in Jan]</t>
  </si>
  <si>
    <t>US Presidents Day [3rd monday in Feb]</t>
  </si>
  <si>
    <t>US Memorial Day [last monday in May]</t>
  </si>
  <si>
    <t>US Independence Day [Closest weekday to July 4]</t>
  </si>
  <si>
    <t>US Labor Day [1st monday in Sept]</t>
  </si>
  <si>
    <t>US Columbus Day [2nd monday in Oct]</t>
  </si>
  <si>
    <t>US Veterans' Day [Closest weekday to Nov 11]</t>
  </si>
  <si>
    <t>US Thanksgiving Day [4th thursday in Nov]</t>
  </si>
  <si>
    <t>US Christmas Day [Closest weekday to Dec 25]</t>
  </si>
  <si>
    <t>List of Annual Government (observed) Holidays</t>
  </si>
  <si>
    <t>These columns are used to separate the given row's predecessors into separate values</t>
  </si>
  <si>
    <t>Is the given row's task orphaned?</t>
  </si>
  <si>
    <t>Version</t>
  </si>
  <si>
    <t>Notes</t>
  </si>
  <si>
    <t>1q</t>
  </si>
  <si>
    <t>1r</t>
  </si>
  <si>
    <t>1s</t>
  </si>
  <si>
    <t>Last version saved with Excel2007</t>
  </si>
  <si>
    <t>First version saved with Excel2010
When version 1q was initially opened in Excel2010, the following message appeared:
Excel found unreadable content in [the opened xlsx file name]. Do you want to recover the contents of this workbook? If you trust the source of this workbook, click Yes.  (Yes was clicked)
Then another dialog box appeared with the following two-part message:
Excel was able to open the file by repairing or removing the unreadable content.
Removed Feature: Conditional formatting from /xl/worksheets/sheet3.xml part
Note:  For this file, sheet3 is 'Gantt Chart in hours'
This file was then saved as version 1r in Excel2010 as an .xlsx file
To help gauge whether or not calculations were affected by the above feature removal, the following four actions were performed:
1. Screenshots were taken of the following worksheet tabs for both, ver1q opened with Excel2007 and ver1r opened in Excel2010 and compared side-by-side.  With respect to each worksheet tab, the screenshots for both, Excel2007 and Excel2010 appeared to be the same:
‘Gantt Chart in hours'
‘Gantt Chart in days’
‘Start Here’
‘Time-Table in hours’
‘Time-Table in days’
2. Screenshots were taken of the effects of leaving the cell ‘Enter Average workday length (hours)‘ in the ’Start Here’ tab at 8 with respect to ver1q opened with Excel2007 and ver1r opened with Excel2010 for the following worksheet tabs.  With respect to each worksheet tab, the screenshots for both, Excel2007 and Excel2010 appeared to be the same:
‘Start Here’
‘Gantt Chart in days’
3. Screenshots were taken of the effects of changing the cell ’Enter Average workday length (hours)’ cell in the ’Start Here’ tab from 8 to 9 with respect to ver1q opened with Excel2007 and ver1r opened with Excel2010 for the following worksheet tabs.  With respect to each worksheet tab, the screenshots for both, Excel2007 and Excel2010 appeared to be the same:
‘Start Here’
‘Gantt Chart in days’
4. Screenshots were taken of the effects of appending the dates 12/24/2012, 12/26/2012, 12/27/2012, and 12/28/2012 to the ‘Holiday Dates’ column in the ’List of Holidays’ tab with respect to ver1q opened with Excel2007 and ver1r opened with Excel2010 for the following worksheet tabs.  With respect to each worksheet tab, the screenshots for both, Excel2007 and Excel2010 appeared to be the same:
‘List of Holidays’
‘Start Here’
‘Gantt Chart in days’</t>
  </si>
  <si>
    <t xml:space="preserve">Noticed the following issue in version 1r:
1. Orphaned-task identification feature in worksheet tab 'Time-Table in hours' is no longer operating
Identified the cause of issue 1 as Excel2010 removing the conditional-formatting rule for identifying orphaned-tasks in worksheet tab 'Time-Table in hours'.
Manually recreated the conditional-formatting rule for the same worksheet tab in ver1r with Excel2010 by refering to its criteria in ver1q with Excel2007.
Received the following error message when attempting to apply the rule:
You may not use reference operators (such as unions, intersections, and ranges) or array constants for Conditional Formatting criteria.
Emulated the Orphaned-task identification feature in the same worksheet tab in ver1s with Excel2010 by:
2a. inserting a column, after column X, then
2b. populating its rows 5 thru 250 with the same formula that is used in the conditional-formatting rule from ver1q with Excel2007
2c. created a new conditional-formatting rule in ver1s with the same range-coverage and cell-effects, as in ver1q, except applied a simpler formula to it, that only had to check if column W of the given row was TRUE
Extended the range-monitoring of the formula cited in 2b from 65535 to 1048576
In the worksheet tab 'Time-Table in days' in ver1s:
3a. inserted a column, after column X, so column-alignments would aesthetically-match between this worksheet tab and the 'Time-Table in hours' tab
In the worksheet tab 'Time-Table in days':
4a. extended the table that occupies columns A thru G from row 241 to row 250 by copying A241:G241 to rows 242 thru 250, then
4b. deleted the contents in range H251:V255, then
4c. cleared the cell highlighting in range H251:W255
Extended the range of the rows of the charts in both, the 'Gantt Chart in hours' and the 'Gantt Chart in days' worksheet tabs, that they display with respect to their corresponding time-table' worksheet tabs, to 246 rows. (extended to worksheet row 250) by:
5a. copying the last row in the table that was originally displayed in the respective chart, then
5b. highlighting the additional number of blank rows below and in addition to the copied row, then
5c. right-clicking on one of the highlighted rows, then
5d. selecting 'insert copied cells'
</t>
  </si>
  <si>
    <t>1t</t>
  </si>
  <si>
    <t>To help gauge whether or not worksheet-calculations changed from version 1q to version 1s, the following four actions will be performed:
1. Screenshots were taken of the following worksheet tabs for both, ver1q opened with Excel2007 and ver1s opened in Excel2010 and compared side-by-side:
‘Gantt Chart in hours'
‘Gantt Chart in days’
‘Start Here’
‘Time-Table in hours’
‘Time-Table in days’
2. Screenshots were taken of the effects of leaving the cell ‘Enter Average workday length (hours)‘ in the ’Start Here’ tab at 8 with respect to ver1q opened with Excel2007 and ver1s opened with Excel2010 for the following worksheet tabs:
‘Start Here’
‘Gantt Chart in days’
3. Screenshots were taken of the effects of changing the cell ’Enter Average workday length (hours)’ cell in the ’Start Here’ tab from 8 to 9 with respect to ver1q opened with Excel2007 and ver1s opened with Excel2010 for the following worksheet tabs:
‘Start Here’
‘Gantt Chart in days’
4. Screenshots were taken of the effects of appending the dates 12/24/2012, 12/26/2012, 12/27/2012, and 12/28/2012 to the ‘Holiday Dates’ column in the ’List of Holidays’ tab with respect to ver1q opened with Excel2007 and ver1s opened with Excel2010 for the following worksheet tabs:
‘List of Holidays’
‘Start Here’
‘Gantt Chart in days’
Conclusion for all four parts (1-4):
With respect to each worksheet tab, the screenshots for both, Excel2007 and Excel2010 appeared to be the same
For the 'Start Here' worksheet tab in version 1t, changed the formula in cells D15:D22 from =TODAY() to =TODAY()+1</t>
  </si>
  <si>
    <t>This column is for the chart's Task Description  (This column's width is purposely shrunk, because if it's hidden, the Chart's titles for each of the data series will disappear)</t>
  </si>
  <si>
    <t>Predecessors</t>
  </si>
  <si>
    <t>(The formulas in this column can be replaced with up to 8, comma-separated Task #s)</t>
  </si>
  <si>
    <t>1u</t>
  </si>
  <si>
    <t>Vacation (or list days in 'List of Holidays' tab)</t>
  </si>
  <si>
    <t xml:space="preserve">Deleted worksheet tab 'Gantt Chart in hours'
Moved contents of worksheet tab 'Time-Table in days' into worksheet tab 'Time-Table in hours' by appropriately modifying relevant in-cell formulas
Deleted worksheet tab 'Time-Table in days'
Moved the chart from worksheet tab 'Gantt Chart in days' to the worksheet tab 'Time-Table in hours'
Deleted worksheet tab 'Gantt Chart in days'
Renamed worksheet tab 'Time-Table in hours' to 'Project (1)'
Locked all the cells in the 'Project (1)' worksheet tab, but left the worksheet unprotected
To help gauge whether or not worksheet-calculations changed from version 1q to version 1u, the following three actions will be performed:
1. Screenshots were taken of the following worksheet tabs for both, ver1q opened with Excel2007 and ver1u opened in Excel2010 and compared side-by-side:
‘Gantt Chart in days’ vs. the chart in 'Project (1)' of version 1u
‘Start Here’
‘Time-Table in hours’ vs. the table in 'Project (1)' of version 1u
‘Time-Table in days’ vs. the table in 'Project (1)' of version 1u
2. Screenshots were taken of the effects of changing the cell ’Enter Average workday length (hours)’ cell in the ’Start Here’ tab from 8 to 9 with respect to ver1q opened with Excel2007 and ver1u opened with Excel2010 for the following worksheet tabs:
‘Start Here’
‘Gantt Chart in days’ vs. the chart in 'Project (1)' of version 1u
3. Screenshots were taken of the effects of appending the dates 12/24/2012, 12/26/2012, 12/27/2012, and 12/28/2012 to the ‘Holiday Dates’ column in the ’List of Holidays’ tab with respect to ver1q opened with Excel2007 and ver1u opened with Excel2010 for the following worksheet tabs:
‘List of Holidays’
‘Start Here’
‘Gantt Chart in days’ vs. the chart in 'Project (1)' of version 1u
Conclusion for all three parts (1-3):
With respect to each worksheet tab, the screenshots for both, Excel2007 and Excel2010 appeared to be the same (reviewed on 2012nov11 at 5:20am)
</t>
  </si>
  <si>
    <t>This spreadsheet workbook provides an interpretation of someone's average, daily available-time in units of person-hours, as it is applied to a set of tasks, for one or more hypothetical-projects, to estimate calendar-based holiday-accountable project end-dates.
For convenience, this spreadsheet workbook displays its example set of tasks in Gantt-style charts.</t>
  </si>
  <si>
    <t>1v</t>
  </si>
  <si>
    <t>An Interpretation Of Using Person-Hours And Daily-Average Free-Time To Schedule One Person Across Projects</t>
  </si>
  <si>
    <t>This spreadsheet workbook is published at http://twilight-pc-help.com/InterpretationOfUsingPersonHoursAndDailyAverageFreeTimeToScheduleOnePersonAcrossProjects.xlsx</t>
  </si>
  <si>
    <r>
      <rPr>
        <b/>
        <sz val="11"/>
        <rFont val="Arial"/>
        <family val="2"/>
      </rPr>
      <t>Task #</t>
    </r>
    <r>
      <rPr>
        <sz val="10"/>
        <rFont val="Arial Narrow"/>
        <family val="2"/>
      </rPr>
      <t xml:space="preserve">
(Orphaned Tasks are in </t>
    </r>
    <r>
      <rPr>
        <b/>
        <sz val="10"/>
        <color rgb="FFFF0000"/>
        <rFont val="Arial Narrow"/>
        <family val="2"/>
      </rPr>
      <t>RED</t>
    </r>
    <r>
      <rPr>
        <sz val="10"/>
        <rFont val="Arial Narrow"/>
        <family val="2"/>
      </rPr>
      <t>)</t>
    </r>
  </si>
  <si>
    <r>
      <rPr>
        <b/>
        <i/>
        <sz val="11"/>
        <color rgb="FF0000FF"/>
        <rFont val="Arial Narrow"/>
        <family val="2"/>
      </rPr>
      <t>In the cell below</t>
    </r>
    <r>
      <rPr>
        <sz val="11"/>
        <color theme="1"/>
        <rFont val="Arial Narrow"/>
        <family val="2"/>
      </rPr>
      <t xml:space="preserve">, </t>
    </r>
    <r>
      <rPr>
        <b/>
        <sz val="11"/>
        <color theme="1"/>
        <rFont val="Arial Narrow"/>
        <family val="2"/>
      </rPr>
      <t>Select</t>
    </r>
    <r>
      <rPr>
        <sz val="11"/>
        <color theme="1"/>
        <rFont val="Arial Narrow"/>
        <family val="2"/>
      </rPr>
      <t xml:space="preserve"> which Project this Time-Table will represent</t>
    </r>
  </si>
  <si>
    <t>of</t>
  </si>
  <si>
    <t>End-Date</t>
  </si>
  <si>
    <t xml:space="preserve">Renamed this file 
from 'InterpretationOfSomeonesDailyAverageAvailableTime,AsItsAppliedToTasksToEstimateTheFinalTaskEndDate'
to 'InterpretationOfUsingPersonHoursAndDailyAverageFreeTimeToScheduleOnePersonAcrossProjects'
Move the estimated end-date calculation for the hidden-cell to the top of the table of the 'Project (1)' worksheet tab, then link the hidden-cell to it, so the chart can still display it
For the 'Project (1)' worksheet tab, reduced cell-recalculation time by replacing in-cell 'Column' functions with 'RC' style cell references in columns A, C, E, G, &amp; I
To help gauge whether or not worksheet-calculations changed from version:
InterpretationOfSomeonesDailyAverageAvailableTime,AsItsAppliedToTasksToEstimateTheFinalTaskEndDate ver1u In-progress 1g.xlsx
To version:
InterpretationOfUsingPersonHoursAndDailyAverageFreeTimeToScheduleOnePersonAcrossProjects ver1v In-progress 1c.xlsx
The following three actions will be performed:
1. Take Screenshots of the following worksheet tabs for both, ver1u and ver1v opened in Excel2010 and compared side-by-side:
 ‘Start Here’
The table in ‘Project (1)’
The chart in ‘Project (1)’
2. Take Screenshots of the effects of changing the cell ’Enter Average workday length (hours)’ cell in the ’Start Here’ tab from 8 to 9 with respect to ver1u and ver1v opened with Excel2010 for the following worksheet tabs:
‘Start Here’
The chart in ‘Project (1)’
3. Take Screenshots of the effects of appending the dates 12/24/2012, 12/26/2012, 12/27/2012, and 12/28/2012 to the ‘Holiday Dates’ column in the ’List of Holidays’ tab with respect to ver1u and ver1v opened with Excel2010 for the following worksheet tabs:
‘List of Holidays’
‘Start Here’
The chart in ‘Project (1)’
Conclusion for all three parts (1-3):
With respect to each worksheet tab, the screenshots for both, ver1u and ver1v opened in Excel2010 appeared to be the same (reviewed on 2012nov11 at 15:42 ET)
</t>
  </si>
  <si>
    <t>1w</t>
  </si>
  <si>
    <t>Identify what tasks need to be done</t>
  </si>
  <si>
    <t xml:space="preserve">In the 'Start Here' worksheet tab, deleted the entries for 'Name of hypothetical Project #4', then re-distributed its 'Avg Daily Time' percentage among the remaining three project entries
In this file's property comments field, changed '...ver1v' to '...ver1w'
Copied the worksheet tab 'Project (1)', two times to create worksheet tabs 'Project (2)' and Project (3)
For the newly created worksheet tab 'Project (2)', changed the entry in its B2 cell from 'Name of hypothetical Project #1' to 'Name of hypothetical Project #2'
For the newly created worksheet tab 'Project (3)', changed the entry in its B2 cell from 'Name of hypothetical Project #1' to 'Name of hypothetical Project #3'
To help gauge whether or not worksheet-calculations changed from version:
InterpretationOfSomeonesDailyAverageAvailableTime,AsItsAppliedToTasksToEstimateTheFinalTaskEndDate ver1q In-progress 1a.xlsx
To version:
InterpretationOfSomeonesDailyAverageAvailableTime,AsItsAppliedToTasksToEstimateTheFinalTaskEndDate ver1w In-progress 1a.xlsx
The following actions were performed:
1. Open ver1q with Excel2007, then make the following changes:
1a. In the worksheet tab ‘Start Here’,
1a1. Delete the entries in the A18 and C18 cells (‘Name of hypothetical Project #4’ and ‘3%’)
1a2. In the C17 cell, change the entry from 7% to 10%
1a3. In the D15, D16, and D17 cells, change the date entries from [today’s date] to [tomorrow’s date]
1a4. Leave ver1q open in Excel2007
2. With ver1q still open in Excel2007, take screenshots of the following worksheet tabs:
2a. ‘Start Here’
2b. ‘List of Holidays’
2c. ‘Time-Table in hours’
2d. ‘Time-Table in days’
2e. ‘Gantt Chart in days’
2f. Leave ver1q open in Excel2007
3. With ver1q still open in Excel2007, make the following change:
3a. In the worksheet tab ‘Time-Table in hours’,
3a1. In the B2 cell, change the entry from ‘Name of hypothetical Project #1’ to ‘Name of hypothetical Project #2’
3a2. Leave ver1q open in Excel2007
4. With ver1q still open in Excel2007, take screenshots of the following worksheet tabs:
4a. ‘Time-Table in hours’
4b. ‘Time-Table in days’
4c. ‘Gantt Chart in days’
4d. Leave ver1q open in Excel2007
5. With ver1q still open in Excel2007, make the following change:
5a. In the worksheet tab ‘Time-Table in hours’,
5a1. In the B2 cell, change the entry from ‘Name of hypothetical Project #2’ to ‘Name of hypothetical Project #3’
5a2. Leave ver1q open in Excel2007
6. With ver1q still open in Excel2007, take screenshots of the following worksheet tabs:
6a. ‘Time-Table in hours’
6b. ‘Time-Table in days’
6c. ‘Gantt Chart in days’
6d. Close Excel2007
7. Open ver1w with Excel2010, then take screenshots of the following:
7a. ‘Start Here’ worksheet tab
7b. ‘List of Holidays’ worksheet tab
7c. Also take screenshots of both, the table and chart in the following worksheet tabs:
7c1. ‘Project (1)’
7c1a. Table
7c1b. Chart
7c2. ‘Project (2)’
7c2a. Table
7c2b. Chart
7c3. ‘Project (3)’
7c3a. Table
7c3b. Chart
8. Conclusion of comparing the screenshots between the following parts:
8a. ‘Start Here’ worksheet tab in 2a and 7a (they appear to be the same)
8b. ‘List of Holidays’ worksheet tab in 2b and 7b (they appear to be the same)
8c. Cells B2, D2, G2, W2, A5:A14, B5:B14, D5:D14, E5:E14, F5:F14, and G5:G14 in ‘Time-Table in hours’ worksheet tab in 2c and cells B2, C2, G2, E2, A5:A14, B5:B14, C5:C14, D5:D14, E5:E14, J5:J14 in the ‘Project (1) Table in 7c1a (they appear to be the same)
8d. Cells D5:D14, E5:E14, F5:F14, and G5:G14 in ‘Time-Table in days’ worksheet tab in 2d and cells G5:G14, H5:H14, I5:I14, J5:J14 in the ‘Project (1)’ Table in 7c1a (they appear to be the same)
8e. ‘Gantt Chart in days’ worksheet tab in 2e and the Project (1)’ Chart in 7c1b (they appear to be the same)
8f. Cells B2, D2, G2, W2, A5:A14, B5:B14, D5:D14, E5:E14, F5:F14, and G5:G14 in ‘Time-Table in hours’ worksheet tab in 4a and cells B2, C2, G2, E2, A5:A14, B5:B14, C5:C14, D5:D14, E5:E14, J5:J14 in the ‘Project (2)’ Table in 7c2a (they appear to be the same)
8g. Cells D5:D14, E5:E14, F5:F14, and G5:G14 in ‘Time-Table in days’ worksheet tab in 4b and cells G5:G14, H5:H14, I5:I14, J5:J14 in the ‘Project (2)’ Table in 7c2a (they appear to be the same)
8h. ‘Gantt Chart in days’ worksheet tab in 4c and the ‘Project (2)’ Chart in 7c2b (they appear to be the same)
8i. Cells B2, D2, G2, W2, A5:A14, B5:B14, D5:D14, E5:E14, F5:F14, and G5:G14 in ‘Time-Table in hours’ worksheet tab in 6a and cells B2, C2, G2, E2, A5:A14, B5:B14, C5:C14, D5:D14, E5:E14, J5:J14 in the ‘Project (3)’ Table in 7c3a (they appear to be the same)
8j. Cells D5:D14, E5:E14, F5:F14, and G5:G14 in ‘Time-Table in days’ worksheet tab in 6b and cells G5:G14, H5:H14, I5:I14, J5:J14 in the ‘Project (3)’ Table in 7c3a (they appear to be the same)
8k. ‘Gantt Chart in days’ worksheet tab in 6c and the ‘Project (3)’ Chart in 7c3b (they appear to be the same)
With respect to each above comparison, they all appear to be the same (reviewed on 2012nov17 at 18:57 ET)
In cell B7 of worksheet tabs ‘Project (1)’, ‘Project (2)’, and ‘Project (3)’, changed the word 'needs' to 'need'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</si>
</sst>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409]d\-mmm\-yyyy;@"/>
  </numFmts>
  <fonts count="42" x14ac:knownFonts="1">
    <font>
      <sz val="10"/>
      <name val="Arial"/>
    </font>
    <font>
      <sz val="12"/>
      <name val="Arial"/>
      <family val="2"/>
    </font>
    <font>
      <b/>
      <sz val="14"/>
      <color indexed="10"/>
      <name val="Arial"/>
      <family val="2"/>
    </font>
    <font>
      <b/>
      <sz val="10"/>
      <name val="Arial"/>
      <family val="2"/>
    </font>
    <font>
      <b/>
      <sz val="12"/>
      <name val="Arial"/>
      <family val="2"/>
    </font>
    <font>
      <sz val="10"/>
      <name val="Arial"/>
      <family val="2"/>
    </font>
    <font>
      <u/>
      <sz val="10"/>
      <name val="Arial"/>
      <family val="2"/>
    </font>
    <font>
      <sz val="11"/>
      <name val="Arial Narrow"/>
      <family val="2"/>
    </font>
    <font>
      <sz val="11"/>
      <color theme="1"/>
      <name val="Calibri"/>
      <family val="2"/>
      <scheme val="minor"/>
    </font>
    <font>
      <b/>
      <sz val="14"/>
      <color rgb="FF0000FF"/>
      <name val="Arial Narrow"/>
      <family val="2"/>
    </font>
    <font>
      <b/>
      <sz val="14"/>
      <color theme="1"/>
      <name val="Arial"/>
      <family val="2"/>
    </font>
    <font>
      <sz val="11"/>
      <color theme="1"/>
      <name val="MS Sans Serif"/>
      <family val="2"/>
    </font>
    <font>
      <sz val="16"/>
      <color theme="1"/>
      <name val="MS Sans Serif"/>
      <family val="2"/>
    </font>
    <font>
      <b/>
      <sz val="16"/>
      <color theme="1"/>
      <name val="MS Sans Serif"/>
      <family val="2"/>
    </font>
    <font>
      <b/>
      <sz val="11"/>
      <color indexed="8"/>
      <name val="MS Sans Serif"/>
      <family val="2"/>
    </font>
    <font>
      <sz val="11"/>
      <color indexed="8"/>
      <name val="MS Sans Serif"/>
      <family val="2"/>
    </font>
    <font>
      <sz val="11"/>
      <color theme="0" tint="-0.499984740745262"/>
      <name val="MS Sans Serif"/>
      <family val="2"/>
    </font>
    <font>
      <sz val="8"/>
      <name val="Arial"/>
      <family val="2"/>
    </font>
    <font>
      <b/>
      <sz val="8"/>
      <name val="Arial"/>
      <family val="2"/>
    </font>
    <font>
      <sz val="14"/>
      <color theme="1"/>
      <name val="Arial"/>
      <family val="2"/>
    </font>
    <font>
      <sz val="11"/>
      <color theme="1"/>
      <name val="Arial"/>
      <family val="2"/>
    </font>
    <font>
      <u/>
      <sz val="14"/>
      <color theme="1"/>
      <name val="Arial"/>
      <family val="2"/>
    </font>
    <font>
      <u val="singleAccounting"/>
      <sz val="11"/>
      <color theme="1"/>
      <name val="Arial Narrow"/>
      <family val="2"/>
    </font>
    <font>
      <b/>
      <sz val="14"/>
      <name val="Arial Narrow"/>
      <family val="2"/>
    </font>
    <font>
      <u/>
      <sz val="14"/>
      <name val="Arial Narrow"/>
      <family val="2"/>
    </font>
    <font>
      <sz val="8"/>
      <color indexed="81"/>
      <name val="Tahoma"/>
      <family val="2"/>
    </font>
    <font>
      <u/>
      <sz val="10"/>
      <color theme="10"/>
      <name val="Arial"/>
      <family val="2"/>
    </font>
    <font>
      <b/>
      <u/>
      <sz val="14"/>
      <color rgb="FFFF0000"/>
      <name val="Arial"/>
      <family val="2"/>
    </font>
    <font>
      <b/>
      <sz val="14"/>
      <color rgb="FF000000"/>
      <name val="Arial"/>
      <family val="2"/>
    </font>
    <font>
      <sz val="14"/>
      <color rgb="FF000000"/>
      <name val="Arial"/>
      <family val="2"/>
    </font>
    <font>
      <sz val="18"/>
      <name val="Arial"/>
      <family val="2"/>
    </font>
    <font>
      <b/>
      <sz val="8"/>
      <color indexed="81"/>
      <name val="Tahoma"/>
      <family val="2"/>
    </font>
    <font>
      <sz val="10"/>
      <name val="Arial Narrow"/>
      <family val="2"/>
    </font>
    <font>
      <sz val="11"/>
      <color theme="1" tint="0.34998626667073579"/>
      <name val="MS Sans Serif"/>
      <family val="2"/>
    </font>
    <font>
      <b/>
      <sz val="10"/>
      <color rgb="FFFF0000"/>
      <name val="Arial Narrow"/>
      <family val="2"/>
    </font>
    <font>
      <b/>
      <sz val="12"/>
      <name val="Arial Narrow"/>
      <family val="2"/>
    </font>
    <font>
      <b/>
      <sz val="11"/>
      <name val="Arial"/>
      <family val="2"/>
    </font>
    <font>
      <sz val="11"/>
      <color theme="1"/>
      <name val="Arial Narrow"/>
      <family val="2"/>
    </font>
    <font>
      <b/>
      <i/>
      <sz val="11"/>
      <color rgb="FF0000FF"/>
      <name val="Arial Narrow"/>
      <family val="2"/>
    </font>
    <font>
      <b/>
      <sz val="11"/>
      <color theme="1"/>
      <name val="Arial Narrow"/>
      <family val="2"/>
    </font>
    <font>
      <sz val="16"/>
      <name val="Courier New"/>
      <family val="3"/>
    </font>
    <font>
      <u/>
      <sz val="8"/>
      <color theme="10"/>
      <name val="Arial"/>
      <family val="2"/>
    </font>
  </fonts>
  <fills count="5">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rgb="FFD8D8D8"/>
        <bgColor indexed="64"/>
      </patternFill>
    </fill>
  </fills>
  <borders count="29">
    <border>
      <left/>
      <right/>
      <top/>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thick">
        <color theme="1"/>
      </bottom>
      <diagonal/>
    </border>
    <border>
      <left/>
      <right/>
      <top/>
      <bottom style="double">
        <color theme="1"/>
      </bottom>
      <diagonal/>
    </border>
    <border>
      <left/>
      <right/>
      <top style="thick">
        <color theme="1"/>
      </top>
      <bottom/>
      <diagonal/>
    </border>
    <border>
      <left style="thin">
        <color theme="1"/>
      </left>
      <right/>
      <top style="thick">
        <color theme="1"/>
      </top>
      <bottom/>
      <diagonal/>
    </border>
    <border>
      <left style="thin">
        <color theme="1"/>
      </left>
      <right/>
      <top/>
      <bottom/>
      <diagonal/>
    </border>
    <border>
      <left/>
      <right/>
      <top/>
      <bottom style="medium">
        <color theme="1"/>
      </bottom>
      <diagonal/>
    </border>
    <border>
      <left/>
      <right/>
      <top/>
      <bottom style="double">
        <color indexed="8"/>
      </bottom>
      <diagonal/>
    </border>
    <border>
      <left/>
      <right style="thin">
        <color indexed="64"/>
      </right>
      <top/>
      <bottom/>
      <diagonal/>
    </border>
    <border>
      <left style="medium">
        <color indexed="8"/>
      </left>
      <right style="medium">
        <color indexed="8"/>
      </right>
      <top/>
      <bottom/>
      <diagonal/>
    </border>
    <border>
      <left style="medium">
        <color indexed="8"/>
      </left>
      <right style="medium">
        <color indexed="8"/>
      </right>
      <top/>
      <bottom style="double">
        <color indexed="8"/>
      </bottom>
      <diagonal/>
    </border>
    <border>
      <left style="medium">
        <color indexed="8"/>
      </left>
      <right/>
      <top/>
      <bottom/>
      <diagonal/>
    </border>
    <border>
      <left style="medium">
        <color indexed="8"/>
      </left>
      <right/>
      <top/>
      <bottom style="double">
        <color theme="1"/>
      </bottom>
      <diagonal/>
    </border>
    <border>
      <left style="medium">
        <color indexed="8"/>
      </left>
      <right style="medium">
        <color indexed="8"/>
      </right>
      <top style="double">
        <color theme="1"/>
      </top>
      <bottom/>
      <diagonal/>
    </border>
    <border>
      <left style="medium">
        <color indexed="8"/>
      </left>
      <right style="medium">
        <color indexed="8"/>
      </right>
      <top/>
      <bottom style="thick">
        <color indexed="8"/>
      </bottom>
      <diagonal/>
    </border>
    <border>
      <left/>
      <right style="medium">
        <color indexed="8"/>
      </right>
      <top style="double">
        <color indexed="8"/>
      </top>
      <bottom/>
      <diagonal/>
    </border>
    <border>
      <left style="medium">
        <color indexed="8"/>
      </left>
      <right style="medium">
        <color indexed="8"/>
      </right>
      <top style="double">
        <color indexed="8"/>
      </top>
      <bottom/>
      <diagonal/>
    </border>
    <border>
      <left style="medium">
        <color auto="1"/>
      </left>
      <right/>
      <top/>
      <bottom/>
      <diagonal/>
    </border>
    <border>
      <left style="medium">
        <color auto="1"/>
      </left>
      <right/>
      <top/>
      <bottom style="double">
        <color indexed="8"/>
      </bottom>
      <diagonal/>
    </border>
    <border>
      <left style="medium">
        <color auto="1"/>
      </left>
      <right/>
      <top style="double">
        <color indexed="8"/>
      </top>
      <bottom/>
      <diagonal/>
    </border>
    <border>
      <left/>
      <right style="medium">
        <color auto="1"/>
      </right>
      <top/>
      <bottom style="double">
        <color indexed="8"/>
      </bottom>
      <diagonal/>
    </border>
    <border>
      <left/>
      <right style="medium">
        <color indexed="8"/>
      </right>
      <top/>
      <bottom/>
      <diagonal/>
    </border>
    <border>
      <left/>
      <right/>
      <top/>
      <bottom style="thin">
        <color indexed="64"/>
      </bottom>
      <diagonal/>
    </border>
    <border>
      <left style="medium">
        <color indexed="8"/>
      </left>
      <right/>
      <top/>
      <bottom style="thin">
        <color indexed="64"/>
      </bottom>
      <diagonal/>
    </border>
    <border>
      <left style="medium">
        <color indexed="8"/>
      </left>
      <right/>
      <top style="double">
        <color indexed="8"/>
      </top>
      <bottom/>
      <diagonal/>
    </border>
    <border>
      <left/>
      <right style="medium">
        <color indexed="8"/>
      </right>
      <top/>
      <bottom style="thick">
        <color indexed="8"/>
      </bottom>
      <diagonal/>
    </border>
    <border>
      <left style="medium">
        <color indexed="8"/>
      </left>
      <right style="medium">
        <color auto="1"/>
      </right>
      <top style="double">
        <color indexed="8"/>
      </top>
      <bottom/>
      <diagonal/>
    </border>
  </borders>
  <cellStyleXfs count="3">
    <xf numFmtId="0" fontId="0" fillId="0" borderId="0"/>
    <xf numFmtId="0" fontId="8" fillId="0" borderId="0"/>
    <xf numFmtId="0" fontId="26" fillId="0" borderId="0" applyNumberFormat="0" applyFill="0" applyBorder="0" applyAlignment="0" applyProtection="0">
      <alignment vertical="top"/>
      <protection locked="0"/>
    </xf>
  </cellStyleXfs>
  <cellXfs count="136">
    <xf numFmtId="0" fontId="0" fillId="0" borderId="0" xfId="0"/>
    <xf numFmtId="0" fontId="0" fillId="0" borderId="0" xfId="0" applyProtection="1"/>
    <xf numFmtId="1" fontId="5" fillId="0" borderId="0" xfId="0" applyNumberFormat="1" applyFont="1" applyAlignment="1" applyProtection="1">
      <alignment horizontal="center"/>
    </xf>
    <xf numFmtId="0" fontId="5" fillId="0" borderId="0" xfId="0" applyFont="1" applyAlignment="1" applyProtection="1">
      <alignment horizontal="center"/>
    </xf>
    <xf numFmtId="0" fontId="0" fillId="0" borderId="0" xfId="0" applyAlignment="1" applyProtection="1">
      <alignment wrapText="1"/>
    </xf>
    <xf numFmtId="0" fontId="0" fillId="4" borderId="0" xfId="0" applyFill="1" applyAlignment="1" applyProtection="1">
      <alignment vertical="top" wrapText="1"/>
    </xf>
    <xf numFmtId="0" fontId="0" fillId="0" borderId="0" xfId="0" applyAlignment="1" applyProtection="1">
      <alignment horizontal="center"/>
    </xf>
    <xf numFmtId="0" fontId="5"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5" fillId="0" borderId="0" xfId="0" applyNumberFormat="1" applyFont="1" applyAlignment="1">
      <alignment horizontal="center" vertical="center" wrapText="1"/>
    </xf>
    <xf numFmtId="0" fontId="17" fillId="0" borderId="0" xfId="0" applyFont="1"/>
    <xf numFmtId="0" fontId="26" fillId="0" borderId="0" xfId="2" applyFont="1" applyAlignment="1" applyProtection="1">
      <alignment horizontal="center" vertical="center" wrapText="1"/>
    </xf>
    <xf numFmtId="0" fontId="5" fillId="0" borderId="0" xfId="0" applyFont="1"/>
    <xf numFmtId="0" fontId="3" fillId="0" borderId="10" xfId="0" applyFont="1" applyBorder="1" applyAlignment="1">
      <alignment horizontal="center" vertical="top"/>
    </xf>
    <xf numFmtId="0" fontId="3" fillId="0" borderId="0" xfId="0" applyFont="1" applyBorder="1" applyAlignment="1">
      <alignment horizontal="center" vertical="top"/>
    </xf>
    <xf numFmtId="0" fontId="3" fillId="0" borderId="0" xfId="0" applyFont="1" applyBorder="1" applyAlignment="1">
      <alignment vertical="top"/>
    </xf>
    <xf numFmtId="0" fontId="0" fillId="0" borderId="0" xfId="0" applyBorder="1" applyAlignment="1">
      <alignment vertical="top"/>
    </xf>
    <xf numFmtId="0" fontId="5" fillId="0" borderId="0" xfId="0" applyFont="1" applyAlignment="1">
      <alignment vertical="top" wrapText="1"/>
    </xf>
    <xf numFmtId="0" fontId="0" fillId="0" borderId="0" xfId="0" applyAlignment="1">
      <alignment vertical="top"/>
    </xf>
    <xf numFmtId="0" fontId="5" fillId="0" borderId="0" xfId="0" applyFont="1" applyAlignment="1">
      <alignment vertical="top"/>
    </xf>
    <xf numFmtId="0" fontId="5" fillId="0" borderId="0" xfId="0" applyFont="1" applyBorder="1" applyAlignment="1">
      <alignment vertical="top" wrapText="1"/>
    </xf>
    <xf numFmtId="0" fontId="5" fillId="0" borderId="0" xfId="0" applyFont="1" applyBorder="1" applyAlignment="1">
      <alignment vertical="top"/>
    </xf>
    <xf numFmtId="0" fontId="0" fillId="4" borderId="11" xfId="0" applyFill="1" applyBorder="1" applyProtection="1"/>
    <xf numFmtId="0" fontId="4" fillId="4" borderId="12" xfId="0" applyFont="1" applyFill="1" applyBorder="1" applyAlignment="1" applyProtection="1">
      <alignment vertical="center"/>
    </xf>
    <xf numFmtId="166" fontId="23" fillId="4" borderId="9" xfId="0" applyNumberFormat="1" applyFont="1" applyFill="1" applyBorder="1" applyAlignment="1" applyProtection="1">
      <alignment horizontal="centerContinuous" vertical="center"/>
    </xf>
    <xf numFmtId="166" fontId="3" fillId="4" borderId="9" xfId="0" applyNumberFormat="1" applyFont="1" applyFill="1" applyBorder="1" applyAlignment="1" applyProtection="1">
      <alignment horizontal="centerContinuous" vertical="center"/>
    </xf>
    <xf numFmtId="0" fontId="23" fillId="4" borderId="0" xfId="0" applyNumberFormat="1" applyFont="1" applyFill="1" applyAlignment="1" applyProtection="1">
      <alignment vertical="center"/>
    </xf>
    <xf numFmtId="0" fontId="6" fillId="4" borderId="0" xfId="0" applyFont="1" applyFill="1" applyAlignment="1" applyProtection="1"/>
    <xf numFmtId="0" fontId="24" fillId="4" borderId="0" xfId="0" applyNumberFormat="1" applyFont="1" applyFill="1" applyAlignment="1" applyProtection="1"/>
    <xf numFmtId="0" fontId="23" fillId="4" borderId="0" xfId="0" applyNumberFormat="1" applyFont="1" applyFill="1" applyAlignment="1" applyProtection="1">
      <alignment horizontal="center" vertical="center"/>
    </xf>
    <xf numFmtId="1" fontId="22" fillId="4" borderId="19" xfId="0" applyNumberFormat="1" applyFont="1" applyFill="1" applyBorder="1" applyAlignment="1" applyProtection="1">
      <alignment horizontal="centerContinuous"/>
    </xf>
    <xf numFmtId="0" fontId="22" fillId="4" borderId="0" xfId="0" applyFont="1" applyFill="1" applyAlignment="1" applyProtection="1">
      <alignment horizontal="centerContinuous"/>
    </xf>
    <xf numFmtId="1" fontId="22" fillId="4" borderId="0" xfId="0" applyNumberFormat="1" applyFont="1" applyFill="1" applyBorder="1" applyAlignment="1" applyProtection="1">
      <alignment horizontal="centerContinuous"/>
    </xf>
    <xf numFmtId="0" fontId="5" fillId="4" borderId="0" xfId="0" applyFont="1" applyFill="1" applyAlignment="1" applyProtection="1">
      <alignment horizontal="centerContinuous"/>
    </xf>
    <xf numFmtId="1" fontId="5" fillId="4" borderId="0" xfId="0" applyNumberFormat="1" applyFont="1" applyFill="1" applyAlignment="1" applyProtection="1">
      <alignment horizontal="centerContinuous"/>
    </xf>
    <xf numFmtId="0" fontId="22" fillId="4" borderId="13" xfId="0" applyFont="1" applyFill="1" applyBorder="1" applyAlignment="1" applyProtection="1">
      <alignment horizontal="center"/>
    </xf>
    <xf numFmtId="0" fontId="22" fillId="4" borderId="0" xfId="0" applyFont="1" applyFill="1" applyAlignment="1" applyProtection="1">
      <alignment wrapText="1"/>
    </xf>
    <xf numFmtId="0" fontId="22" fillId="4" borderId="0" xfId="0" applyFont="1" applyFill="1" applyAlignment="1" applyProtection="1">
      <alignment horizontal="center"/>
    </xf>
    <xf numFmtId="164" fontId="0" fillId="4" borderId="2" xfId="0" applyNumberFormat="1" applyFill="1" applyBorder="1" applyAlignment="1" applyProtection="1">
      <alignment horizontal="center" vertical="top"/>
    </xf>
    <xf numFmtId="0" fontId="3" fillId="4" borderId="0" xfId="0" applyFont="1" applyFill="1" applyAlignment="1" applyProtection="1">
      <alignment wrapText="1"/>
    </xf>
    <xf numFmtId="0" fontId="3" fillId="4" borderId="0" xfId="0" applyFont="1" applyFill="1" applyProtection="1"/>
    <xf numFmtId="0" fontId="3" fillId="4" borderId="0" xfId="0" applyFont="1" applyFill="1" applyAlignment="1" applyProtection="1">
      <alignment horizontal="center"/>
    </xf>
    <xf numFmtId="1" fontId="5" fillId="4" borderId="16" xfId="0" applyNumberFormat="1" applyFont="1" applyFill="1" applyBorder="1" applyAlignment="1" applyProtection="1">
      <alignment horizontal="center"/>
    </xf>
    <xf numFmtId="0" fontId="5" fillId="4" borderId="16" xfId="0" applyFont="1" applyFill="1" applyBorder="1" applyAlignment="1" applyProtection="1">
      <alignment horizontal="center" wrapText="1"/>
    </xf>
    <xf numFmtId="0" fontId="0" fillId="4" borderId="0" xfId="0" applyFill="1" applyAlignment="1" applyProtection="1">
      <alignment wrapText="1"/>
    </xf>
    <xf numFmtId="0" fontId="0" fillId="4" borderId="0" xfId="0" applyFill="1" applyProtection="1"/>
    <xf numFmtId="0" fontId="2" fillId="4" borderId="0" xfId="0" applyFont="1" applyFill="1" applyAlignment="1" applyProtection="1">
      <alignment wrapText="1"/>
    </xf>
    <xf numFmtId="0" fontId="0" fillId="4" borderId="0" xfId="0" applyFill="1" applyAlignment="1" applyProtection="1">
      <alignment horizontal="center"/>
    </xf>
    <xf numFmtId="1" fontId="5" fillId="4" borderId="2" xfId="0" applyNumberFormat="1" applyFont="1" applyFill="1" applyBorder="1" applyAlignment="1" applyProtection="1">
      <alignment horizontal="center" vertical="top"/>
    </xf>
    <xf numFmtId="165" fontId="0" fillId="4" borderId="2" xfId="0" applyNumberFormat="1" applyFill="1" applyBorder="1" applyAlignment="1" applyProtection="1">
      <alignment horizontal="center" vertical="top"/>
    </xf>
    <xf numFmtId="0" fontId="0" fillId="4" borderId="0" xfId="0" applyFill="1" applyAlignment="1" applyProtection="1">
      <alignment horizontal="center" vertical="top"/>
    </xf>
    <xf numFmtId="0" fontId="17" fillId="4" borderId="24" xfId="0" applyFont="1" applyFill="1" applyBorder="1" applyAlignment="1" applyProtection="1">
      <alignment vertical="center" wrapText="1"/>
    </xf>
    <xf numFmtId="0" fontId="5" fillId="4" borderId="0" xfId="0" applyFont="1" applyFill="1" applyAlignment="1" applyProtection="1">
      <alignment horizontal="center" vertical="top" wrapText="1"/>
    </xf>
    <xf numFmtId="0" fontId="30" fillId="4" borderId="25" xfId="0" applyFont="1" applyFill="1" applyBorder="1" applyAlignment="1" applyProtection="1">
      <alignment horizontal="centerContinuous" vertical="center"/>
    </xf>
    <xf numFmtId="0" fontId="30" fillId="4" borderId="24" xfId="0" applyFont="1" applyFill="1" applyBorder="1" applyAlignment="1" applyProtection="1">
      <alignment horizontal="centerContinuous" vertical="center"/>
    </xf>
    <xf numFmtId="1" fontId="7" fillId="4" borderId="15" xfId="0" applyNumberFormat="1" applyFont="1" applyFill="1" applyBorder="1" applyAlignment="1" applyProtection="1">
      <alignment horizontal="center"/>
    </xf>
    <xf numFmtId="1" fontId="32" fillId="4" borderId="16" xfId="0" applyNumberFormat="1" applyFont="1" applyFill="1" applyBorder="1" applyAlignment="1" applyProtection="1">
      <alignment horizontal="center" wrapText="1"/>
    </xf>
    <xf numFmtId="0" fontId="5" fillId="0" borderId="10" xfId="0" applyFont="1" applyBorder="1" applyAlignment="1">
      <alignment horizontal="center" vertical="top"/>
    </xf>
    <xf numFmtId="14" fontId="5" fillId="4" borderId="8" xfId="0" applyNumberFormat="1" applyFont="1" applyFill="1" applyBorder="1" applyAlignment="1">
      <alignment horizontal="center"/>
    </xf>
    <xf numFmtId="0" fontId="0" fillId="4" borderId="8" xfId="0" applyFill="1" applyBorder="1"/>
    <xf numFmtId="14" fontId="5" fillId="2" borderId="0" xfId="0" applyNumberFormat="1" applyFont="1" applyFill="1" applyAlignment="1">
      <alignment horizontal="center"/>
    </xf>
    <xf numFmtId="0" fontId="0" fillId="2" borderId="0" xfId="0" applyFill="1"/>
    <xf numFmtId="14" fontId="0" fillId="2" borderId="0" xfId="0" applyNumberFormat="1" applyFill="1" applyAlignment="1">
      <alignment horizontal="center"/>
    </xf>
    <xf numFmtId="0" fontId="5" fillId="4" borderId="0" xfId="0" applyFont="1" applyFill="1"/>
    <xf numFmtId="0" fontId="0" fillId="4" borderId="0" xfId="0" applyFill="1"/>
    <xf numFmtId="0" fontId="22" fillId="4" borderId="0" xfId="0" applyFont="1" applyFill="1" applyAlignment="1" applyProtection="1"/>
    <xf numFmtId="0" fontId="4" fillId="4" borderId="0" xfId="0" applyFont="1" applyFill="1" applyAlignment="1" applyProtection="1">
      <alignment vertical="center"/>
    </xf>
    <xf numFmtId="0" fontId="1" fillId="4" borderId="0" xfId="0" applyFont="1" applyFill="1" applyAlignment="1" applyProtection="1"/>
    <xf numFmtId="0" fontId="0" fillId="4" borderId="0" xfId="0" applyFill="1" applyAlignment="1" applyProtection="1">
      <alignment vertical="top"/>
    </xf>
    <xf numFmtId="0" fontId="0" fillId="0" borderId="0" xfId="0" applyFill="1" applyProtection="1"/>
    <xf numFmtId="0" fontId="6" fillId="4" borderId="0" xfId="0" applyFont="1" applyFill="1" applyAlignment="1" applyProtection="1">
      <alignment vertical="center"/>
    </xf>
    <xf numFmtId="0" fontId="0" fillId="4" borderId="0" xfId="0" applyFill="1" applyAlignment="1" applyProtection="1"/>
    <xf numFmtId="0" fontId="0" fillId="4" borderId="1" xfId="0" applyFill="1" applyBorder="1" applyAlignment="1" applyProtection="1">
      <alignment vertical="top" wrapText="1"/>
    </xf>
    <xf numFmtId="0" fontId="10" fillId="4" borderId="0" xfId="1" applyFont="1" applyFill="1" applyAlignment="1" applyProtection="1">
      <alignment horizontal="centerContinuous" vertical="center" wrapText="1"/>
    </xf>
    <xf numFmtId="0" fontId="8" fillId="4" borderId="0" xfId="1" applyFill="1" applyAlignment="1" applyProtection="1">
      <alignment horizontal="centerContinuous" vertical="center" wrapText="1"/>
    </xf>
    <xf numFmtId="166" fontId="8" fillId="4" borderId="0" xfId="1" applyNumberFormat="1" applyFill="1" applyAlignment="1" applyProtection="1">
      <alignment horizontal="centerContinuous" vertical="center" wrapText="1"/>
    </xf>
    <xf numFmtId="0" fontId="11" fillId="4" borderId="0" xfId="1" applyFont="1" applyFill="1" applyAlignment="1" applyProtection="1">
      <alignment horizontal="centerContinuous"/>
    </xf>
    <xf numFmtId="0" fontId="8" fillId="0" borderId="0" xfId="1" applyAlignment="1" applyProtection="1"/>
    <xf numFmtId="0" fontId="12" fillId="4" borderId="0" xfId="1" applyFont="1" applyFill="1" applyAlignment="1" applyProtection="1">
      <alignment horizontal="right" vertical="center"/>
    </xf>
    <xf numFmtId="0" fontId="11" fillId="2" borderId="0" xfId="1" applyFont="1" applyFill="1" applyAlignment="1" applyProtection="1">
      <alignment horizontal="left" vertical="center" wrapText="1" indent="1"/>
    </xf>
    <xf numFmtId="166" fontId="11" fillId="4" borderId="0" xfId="1" applyNumberFormat="1" applyFont="1" applyFill="1" applyAlignment="1" applyProtection="1">
      <alignment horizontal="left" vertical="center" wrapText="1" indent="1"/>
    </xf>
    <xf numFmtId="0" fontId="11" fillId="4" borderId="0" xfId="1" applyFont="1" applyFill="1" applyAlignment="1" applyProtection="1"/>
    <xf numFmtId="0" fontId="11" fillId="0" borderId="0" xfId="1" applyFont="1" applyAlignment="1" applyProtection="1"/>
    <xf numFmtId="0" fontId="11" fillId="4" borderId="5" xfId="1" applyFont="1" applyFill="1" applyBorder="1" applyAlignment="1" applyProtection="1">
      <alignment horizontal="right" wrapText="1"/>
    </xf>
    <xf numFmtId="0" fontId="11" fillId="2" borderId="5" xfId="1" applyFont="1" applyFill="1" applyBorder="1" applyAlignment="1" applyProtection="1">
      <alignment horizontal="center"/>
    </xf>
    <xf numFmtId="0" fontId="11" fillId="4" borderId="0" xfId="1" applyFont="1" applyFill="1" applyProtection="1"/>
    <xf numFmtId="166" fontId="11" fillId="4" borderId="0" xfId="1" applyNumberFormat="1" applyFont="1" applyFill="1" applyProtection="1"/>
    <xf numFmtId="0" fontId="11" fillId="0" borderId="0" xfId="1" applyFont="1" applyProtection="1"/>
    <xf numFmtId="0" fontId="11" fillId="4" borderId="3" xfId="1" applyFont="1" applyFill="1" applyBorder="1" applyAlignment="1" applyProtection="1">
      <alignment horizontal="right" wrapText="1"/>
    </xf>
    <xf numFmtId="0" fontId="11" fillId="4" borderId="3" xfId="1" applyFont="1" applyFill="1" applyBorder="1" applyAlignment="1" applyProtection="1">
      <alignment horizontal="center"/>
    </xf>
    <xf numFmtId="0" fontId="33" fillId="4" borderId="0" xfId="1" applyFont="1" applyFill="1" applyAlignment="1" applyProtection="1">
      <alignment wrapText="1"/>
    </xf>
    <xf numFmtId="166" fontId="16" fillId="4" borderId="0" xfId="1" applyNumberFormat="1" applyFont="1" applyFill="1" applyProtection="1"/>
    <xf numFmtId="0" fontId="11" fillId="4" borderId="0" xfId="1" applyFont="1" applyFill="1" applyAlignment="1" applyProtection="1">
      <alignment horizontal="right" wrapText="1"/>
    </xf>
    <xf numFmtId="0" fontId="11" fillId="2" borderId="0" xfId="1" applyFont="1" applyFill="1" applyAlignment="1" applyProtection="1">
      <alignment horizontal="center"/>
    </xf>
    <xf numFmtId="0" fontId="11" fillId="2" borderId="4" xfId="1" applyFont="1" applyFill="1" applyBorder="1" applyAlignment="1" applyProtection="1">
      <alignment horizontal="center"/>
    </xf>
    <xf numFmtId="0" fontId="11" fillId="4" borderId="0" xfId="1" applyFont="1" applyFill="1" applyAlignment="1" applyProtection="1">
      <alignment horizontal="center"/>
    </xf>
    <xf numFmtId="0" fontId="15" fillId="4" borderId="3" xfId="1" applyFont="1" applyFill="1" applyBorder="1" applyAlignment="1" applyProtection="1">
      <alignment horizontal="centerContinuous" wrapText="1"/>
    </xf>
    <xf numFmtId="0" fontId="11" fillId="4" borderId="3" xfId="1" applyFont="1" applyFill="1" applyBorder="1" applyAlignment="1" applyProtection="1">
      <alignment horizontal="centerContinuous" wrapText="1"/>
    </xf>
    <xf numFmtId="0" fontId="15" fillId="4" borderId="3" xfId="1" applyFont="1" applyFill="1" applyBorder="1" applyAlignment="1" applyProtection="1">
      <alignment horizontal="center" wrapText="1"/>
    </xf>
    <xf numFmtId="166" fontId="15" fillId="4" borderId="3" xfId="1" applyNumberFormat="1" applyFont="1" applyFill="1" applyBorder="1" applyAlignment="1" applyProtection="1">
      <alignment horizontal="center" wrapText="1"/>
    </xf>
    <xf numFmtId="0" fontId="11" fillId="4" borderId="3" xfId="1" applyFont="1" applyFill="1" applyBorder="1" applyAlignment="1" applyProtection="1">
      <alignment horizontal="center" wrapText="1"/>
    </xf>
    <xf numFmtId="0" fontId="11" fillId="2" borderId="5" xfId="1" applyFont="1" applyFill="1" applyBorder="1" applyAlignment="1" applyProtection="1">
      <alignment horizontal="centerContinuous" wrapText="1"/>
    </xf>
    <xf numFmtId="0" fontId="11" fillId="2" borderId="5" xfId="1" applyFont="1" applyFill="1" applyBorder="1" applyAlignment="1" applyProtection="1">
      <alignment horizontal="centerContinuous"/>
    </xf>
    <xf numFmtId="9" fontId="11" fillId="2" borderId="6" xfId="1" applyNumberFormat="1" applyFont="1" applyFill="1" applyBorder="1" applyAlignment="1" applyProtection="1">
      <alignment horizontal="center"/>
    </xf>
    <xf numFmtId="166" fontId="11" fillId="2" borderId="0" xfId="1" applyNumberFormat="1" applyFont="1" applyFill="1" applyBorder="1" applyAlignment="1" applyProtection="1">
      <alignment horizontal="center"/>
    </xf>
    <xf numFmtId="0" fontId="11" fillId="2" borderId="0" xfId="1" applyFont="1" applyFill="1" applyAlignment="1" applyProtection="1">
      <alignment horizontal="centerContinuous" wrapText="1"/>
    </xf>
    <xf numFmtId="0" fontId="11" fillId="2" borderId="0" xfId="1" applyFont="1" applyFill="1" applyAlignment="1" applyProtection="1">
      <alignment horizontal="centerContinuous"/>
    </xf>
    <xf numFmtId="9" fontId="11" fillId="2" borderId="7" xfId="1" applyNumberFormat="1" applyFont="1" applyFill="1" applyBorder="1" applyAlignment="1" applyProtection="1">
      <alignment horizontal="center"/>
    </xf>
    <xf numFmtId="0" fontId="8" fillId="0" borderId="0" xfId="1" applyAlignment="1" applyProtection="1">
      <alignment wrapText="1"/>
    </xf>
    <xf numFmtId="0" fontId="8" fillId="0" borderId="0" xfId="1" applyProtection="1"/>
    <xf numFmtId="166" fontId="8" fillId="0" borderId="0" xfId="1" applyNumberFormat="1" applyProtection="1"/>
    <xf numFmtId="0" fontId="9" fillId="3" borderId="22" xfId="1" applyFont="1" applyFill="1" applyBorder="1" applyAlignment="1" applyProtection="1">
      <alignment horizontal="center" vertical="center"/>
    </xf>
    <xf numFmtId="0" fontId="5" fillId="2" borderId="1" xfId="0" applyFont="1" applyFill="1" applyBorder="1" applyAlignment="1" applyProtection="1">
      <alignment vertical="top" wrapText="1"/>
    </xf>
    <xf numFmtId="0" fontId="5" fillId="2" borderId="2" xfId="0" applyFont="1" applyFill="1" applyBorder="1" applyAlignment="1" applyProtection="1">
      <alignment horizontal="center" vertical="top"/>
    </xf>
    <xf numFmtId="1" fontId="5" fillId="2" borderId="2" xfId="0" applyNumberFormat="1" applyFont="1" applyFill="1" applyBorder="1" applyAlignment="1" applyProtection="1">
      <alignment horizontal="center" vertical="top"/>
    </xf>
    <xf numFmtId="0" fontId="0" fillId="2" borderId="1" xfId="0" applyFill="1" applyBorder="1" applyAlignment="1" applyProtection="1">
      <alignment vertical="top" wrapText="1"/>
    </xf>
    <xf numFmtId="0" fontId="5" fillId="4" borderId="27" xfId="0" applyFont="1" applyFill="1" applyBorder="1" applyAlignment="1" applyProtection="1">
      <alignment wrapText="1"/>
    </xf>
    <xf numFmtId="1" fontId="3" fillId="4" borderId="18" xfId="0" applyNumberFormat="1" applyFont="1" applyFill="1" applyBorder="1" applyProtection="1"/>
    <xf numFmtId="1" fontId="3" fillId="4" borderId="21" xfId="0" applyNumberFormat="1" applyFont="1" applyFill="1" applyBorder="1" applyAlignment="1" applyProtection="1">
      <alignment horizontal="center"/>
    </xf>
    <xf numFmtId="1" fontId="3" fillId="4" borderId="17" xfId="0" applyNumberFormat="1" applyFont="1" applyFill="1" applyBorder="1" applyAlignment="1" applyProtection="1">
      <alignment horizontal="center"/>
    </xf>
    <xf numFmtId="1" fontId="3" fillId="4" borderId="18" xfId="0" applyNumberFormat="1" applyFont="1" applyFill="1" applyBorder="1" applyAlignment="1" applyProtection="1">
      <alignment horizontal="center"/>
    </xf>
    <xf numFmtId="0" fontId="7" fillId="4" borderId="26" xfId="0" applyNumberFormat="1" applyFont="1" applyFill="1" applyBorder="1" applyAlignment="1" applyProtection="1">
      <alignment horizontal="center"/>
    </xf>
    <xf numFmtId="0" fontId="3" fillId="4" borderId="17" xfId="0" applyNumberFormat="1" applyFont="1" applyFill="1" applyBorder="1" applyAlignment="1" applyProtection="1">
      <alignment horizontal="center"/>
    </xf>
    <xf numFmtId="0" fontId="3" fillId="4" borderId="18" xfId="0" applyNumberFormat="1" applyFont="1" applyFill="1" applyBorder="1" applyAlignment="1" applyProtection="1">
      <alignment horizontal="center"/>
    </xf>
    <xf numFmtId="1" fontId="3" fillId="4" borderId="28" xfId="0" applyNumberFormat="1" applyFont="1" applyFill="1" applyBorder="1" applyAlignment="1" applyProtection="1">
      <alignment horizontal="right"/>
    </xf>
    <xf numFmtId="0" fontId="37" fillId="4" borderId="0" xfId="1" applyFont="1" applyFill="1" applyAlignment="1" applyProtection="1">
      <alignment horizontal="centerContinuous"/>
    </xf>
    <xf numFmtId="0" fontId="40" fillId="4" borderId="0" xfId="0" applyNumberFormat="1" applyFont="1" applyFill="1" applyBorder="1" applyAlignment="1" applyProtection="1">
      <alignment horizontal="center"/>
    </xf>
    <xf numFmtId="9" fontId="35" fillId="4" borderId="20" xfId="0" applyNumberFormat="1" applyFont="1" applyFill="1" applyBorder="1" applyAlignment="1" applyProtection="1">
      <alignment horizontal="right"/>
    </xf>
    <xf numFmtId="0" fontId="35" fillId="4" borderId="9" xfId="0" applyNumberFormat="1" applyFont="1" applyFill="1" applyBorder="1" applyAlignment="1" applyProtection="1">
      <alignment horizontal="left"/>
    </xf>
    <xf numFmtId="166" fontId="23" fillId="4" borderId="14" xfId="0" applyNumberFormat="1" applyFont="1" applyFill="1" applyBorder="1" applyAlignment="1" applyProtection="1">
      <alignment horizontal="center" vertical="center"/>
    </xf>
    <xf numFmtId="0" fontId="5" fillId="4" borderId="8" xfId="0" applyFont="1" applyFill="1" applyBorder="1" applyAlignment="1">
      <alignment horizontal="right"/>
    </xf>
    <xf numFmtId="0" fontId="41" fillId="0" borderId="0" xfId="2" applyFont="1" applyAlignment="1" applyProtection="1">
      <alignment horizontal="center" vertical="center" wrapText="1"/>
    </xf>
    <xf numFmtId="0" fontId="32" fillId="4" borderId="23" xfId="0" applyFont="1" applyFill="1" applyBorder="1" applyAlignment="1" applyProtection="1">
      <alignment horizontal="center" textRotation="90" wrapText="1"/>
    </xf>
    <xf numFmtId="0" fontId="32" fillId="0" borderId="23" xfId="0" applyFont="1" applyBorder="1" applyAlignment="1">
      <alignment horizontal="center" wrapText="1"/>
    </xf>
    <xf numFmtId="0" fontId="32" fillId="0" borderId="27" xfId="0" applyFont="1" applyBorder="1" applyAlignment="1">
      <alignment horizontal="center" wrapText="1"/>
    </xf>
  </cellXfs>
  <cellStyles count="3">
    <cellStyle name="Hyperlink" xfId="2" builtinId="8"/>
    <cellStyle name="Normal" xfId="0" builtinId="0"/>
    <cellStyle name="Normal 2" xfId="1"/>
  </cellStyles>
  <dxfs count="3">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8D8D8"/>
      <color rgb="FFFFFF99"/>
      <color rgb="FFFFE8A7"/>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82230929430348"/>
          <c:y val="1.6017204724409449E-2"/>
          <c:w val="0.48655916993250964"/>
          <c:h val="0.98223803149606281"/>
        </c:manualLayout>
      </c:layout>
      <c:barChart>
        <c:barDir val="bar"/>
        <c:grouping val="stacked"/>
        <c:varyColors val="0"/>
        <c:ser>
          <c:idx val="1"/>
          <c:order val="0"/>
          <c:tx>
            <c:strRef>
              <c:f>'Project (1)'!$G$4</c:f>
              <c:strCache>
                <c:ptCount val="1"/>
                <c:pt idx="0">
                  <c:v>Start</c:v>
                </c:pt>
              </c:strCache>
            </c:strRef>
          </c:tx>
          <c:spPr>
            <a:noFill/>
            <a:ln w="25400">
              <a:noFill/>
            </a:ln>
          </c:spPr>
          <c:invertIfNegative val="0"/>
          <c:dLbls>
            <c:delete val="1"/>
          </c:dLbls>
          <c:cat>
            <c:strRef>
              <c:f>'Project (1)'!$F$5:$F$250</c:f>
              <c:strCache>
                <c:ptCount val="9"/>
                <c:pt idx="0">
                  <c:v>1) Gather background information</c:v>
                </c:pt>
                <c:pt idx="1">
                  <c:v>2) Identify a technical resolution</c:v>
                </c:pt>
                <c:pt idx="2">
                  <c:v>3) Identify what tasks need to be done</c:v>
                </c:pt>
                <c:pt idx="3">
                  <c:v>4) Determine how to do the tasks</c:v>
                </c:pt>
                <c:pt idx="4">
                  <c:v>5) Insert the identified tasks and their timing information into this time-table</c:v>
                </c:pt>
                <c:pt idx="5">
                  <c:v>6) Determine and document how to verify that the tasks accomplish what needs to be done</c:v>
                </c:pt>
                <c:pt idx="6">
                  <c:v>7) Do the tasks</c:v>
                </c:pt>
                <c:pt idx="7">
                  <c:v>8) Verify and document that the tasks accomplished what needed to be done</c:v>
                </c:pt>
                <c:pt idx="8">
                  <c:v>9) Document what was done</c:v>
                </c:pt>
              </c:strCache>
            </c:strRef>
          </c:cat>
          <c:val>
            <c:numRef>
              <c:f>'Project (1)'!$G$5:$G$250</c:f>
              <c:numCache>
                <c:formatCode>0.0</c:formatCode>
                <c:ptCount val="246"/>
                <c:pt idx="0">
                  <c:v>0</c:v>
                </c:pt>
                <c:pt idx="1">
                  <c:v>3.7</c:v>
                </c:pt>
                <c:pt idx="2">
                  <c:v>5.6</c:v>
                </c:pt>
                <c:pt idx="3">
                  <c:v>6.9</c:v>
                </c:pt>
                <c:pt idx="4">
                  <c:v>9.4</c:v>
                </c:pt>
                <c:pt idx="5">
                  <c:v>10.1</c:v>
                </c:pt>
                <c:pt idx="6">
                  <c:v>22.3</c:v>
                </c:pt>
                <c:pt idx="7">
                  <c:v>27.2</c:v>
                </c:pt>
                <c:pt idx="8">
                  <c:v>34.5</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numCache>
            </c:numRef>
          </c:val>
        </c:ser>
        <c:ser>
          <c:idx val="2"/>
          <c:order val="1"/>
          <c:tx>
            <c:strRef>
              <c:f>'Project (1)'!$H$4</c:f>
              <c:strCache>
                <c:ptCount val="1"/>
                <c:pt idx="0">
                  <c:v>Work-days</c:v>
                </c:pt>
              </c:strCache>
            </c:strRef>
          </c:tx>
          <c:spPr>
            <a:gradFill rotWithShape="0">
              <a:gsLst>
                <a:gs pos="0">
                  <a:srgbClr val="FFFFCC"/>
                </a:gs>
                <a:gs pos="100000">
                  <a:srgbClr val="FFFFCC">
                    <a:gamma/>
                    <a:tint val="33725"/>
                    <a:invGamma/>
                  </a:srgbClr>
                </a:gs>
              </a:gsLst>
              <a:lin ang="5400000" scaled="1"/>
            </a:gradFill>
            <a:ln w="3175">
              <a:solidFill>
                <a:srgbClr val="FF8080"/>
              </a:solidFill>
              <a:prstDash val="solid"/>
            </a:ln>
          </c:spPr>
          <c:invertIfNegative val="0"/>
          <c:dLbls>
            <c:numFmt formatCode="#\ ?/?;\-0;;@" sourceLinked="0"/>
            <c:spPr>
              <a:noFill/>
              <a:ln w="25400">
                <a:noFill/>
              </a:ln>
            </c:spPr>
            <c:txPr>
              <a:bodyPr/>
              <a:lstStyle/>
              <a:p>
                <a:pPr algn="just">
                  <a:defRPr sz="1200" b="0" i="0" u="none" strike="noStrike" baseline="0">
                    <a:solidFill>
                      <a:srgbClr val="0000FF"/>
                    </a:solidFill>
                    <a:latin typeface="Arial"/>
                    <a:ea typeface="Arial"/>
                    <a:cs typeface="Arial"/>
                  </a:defRPr>
                </a:pPr>
                <a:endParaRPr lang="en-US"/>
              </a:p>
            </c:txPr>
            <c:dLblPos val="inBase"/>
            <c:showLegendKey val="0"/>
            <c:showVal val="1"/>
            <c:showCatName val="0"/>
            <c:showSerName val="0"/>
            <c:showPercent val="0"/>
            <c:showBubbleSize val="0"/>
            <c:showLeaderLines val="0"/>
          </c:dLbls>
          <c:cat>
            <c:strRef>
              <c:f>'Project (1)'!$F$5:$F$250</c:f>
              <c:strCache>
                <c:ptCount val="9"/>
                <c:pt idx="0">
                  <c:v>1) Gather background information</c:v>
                </c:pt>
                <c:pt idx="1">
                  <c:v>2) Identify a technical resolution</c:v>
                </c:pt>
                <c:pt idx="2">
                  <c:v>3) Identify what tasks need to be done</c:v>
                </c:pt>
                <c:pt idx="3">
                  <c:v>4) Determine how to do the tasks</c:v>
                </c:pt>
                <c:pt idx="4">
                  <c:v>5) Insert the identified tasks and their timing information into this time-table</c:v>
                </c:pt>
                <c:pt idx="5">
                  <c:v>6) Determine and document how to verify that the tasks accomplish what needs to be done</c:v>
                </c:pt>
                <c:pt idx="6">
                  <c:v>7) Do the tasks</c:v>
                </c:pt>
                <c:pt idx="7">
                  <c:v>8) Verify and document that the tasks accomplished what needed to be done</c:v>
                </c:pt>
                <c:pt idx="8">
                  <c:v>9) Document what was done</c:v>
                </c:pt>
              </c:strCache>
            </c:strRef>
          </c:cat>
          <c:val>
            <c:numRef>
              <c:f>'Project (1)'!$H$5:$H$250</c:f>
              <c:numCache>
                <c:formatCode>0.0</c:formatCode>
                <c:ptCount val="246"/>
                <c:pt idx="0">
                  <c:v>3.7</c:v>
                </c:pt>
                <c:pt idx="1">
                  <c:v>1.9000000000000001</c:v>
                </c:pt>
                <c:pt idx="2">
                  <c:v>1.3</c:v>
                </c:pt>
                <c:pt idx="3">
                  <c:v>2.5</c:v>
                </c:pt>
                <c:pt idx="4">
                  <c:v>0.7</c:v>
                </c:pt>
                <c:pt idx="5">
                  <c:v>12.2</c:v>
                </c:pt>
                <c:pt idx="6">
                  <c:v>4.8999999999999995</c:v>
                </c:pt>
                <c:pt idx="7">
                  <c:v>7.3</c:v>
                </c:pt>
                <c:pt idx="8">
                  <c:v>9.6999999999999993</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numCache>
            </c:numRef>
          </c:val>
        </c:ser>
        <c:dLbls>
          <c:showLegendKey val="0"/>
          <c:showVal val="1"/>
          <c:showCatName val="0"/>
          <c:showSerName val="0"/>
          <c:showPercent val="0"/>
          <c:showBubbleSize val="0"/>
        </c:dLbls>
        <c:gapWidth val="10"/>
        <c:overlap val="100"/>
        <c:axId val="144857344"/>
        <c:axId val="144867328"/>
      </c:barChart>
      <c:catAx>
        <c:axId val="144857344"/>
        <c:scaling>
          <c:orientation val="maxMin"/>
        </c:scaling>
        <c:delete val="0"/>
        <c:axPos val="l"/>
        <c:numFmt formatCode="General" sourceLinked="1"/>
        <c:majorTickMark val="out"/>
        <c:minorTickMark val="none"/>
        <c:tickLblPos val="nextTo"/>
        <c:spPr>
          <a:ln w="9525">
            <a:noFill/>
          </a:ln>
        </c:spPr>
        <c:txPr>
          <a:bodyPr rot="0" vert="horz"/>
          <a:lstStyle/>
          <a:p>
            <a:pPr>
              <a:defRPr sz="800" b="1" i="0" u="none" strike="noStrike" baseline="0">
                <a:solidFill>
                  <a:srgbClr val="0000FF"/>
                </a:solidFill>
                <a:latin typeface="Arial"/>
                <a:ea typeface="Arial"/>
                <a:cs typeface="Arial"/>
              </a:defRPr>
            </a:pPr>
            <a:endParaRPr lang="en-US"/>
          </a:p>
        </c:txPr>
        <c:crossAx val="144867328"/>
        <c:crosses val="autoZero"/>
        <c:auto val="0"/>
        <c:lblAlgn val="ctr"/>
        <c:lblOffset val="100"/>
        <c:tickLblSkip val="1"/>
        <c:tickMarkSkip val="1"/>
        <c:noMultiLvlLbl val="0"/>
      </c:catAx>
      <c:valAx>
        <c:axId val="144867328"/>
        <c:scaling>
          <c:orientation val="minMax"/>
          <c:min val="0"/>
        </c:scaling>
        <c:delete val="0"/>
        <c:axPos val="t"/>
        <c:majorGridlines>
          <c:spPr>
            <a:ln w="3175">
              <a:solidFill>
                <a:srgbClr val="C0C0C0"/>
              </a:solidFill>
              <a:prstDash val="solid"/>
            </a:ln>
          </c:spPr>
        </c:majorGridlines>
        <c:numFmt formatCode="0" sourceLinked="0"/>
        <c:majorTickMark val="out"/>
        <c:minorTickMark val="none"/>
        <c:tickLblPos val="nextTo"/>
        <c:spPr>
          <a:ln w="9525">
            <a:noFill/>
          </a:ln>
        </c:spPr>
        <c:txPr>
          <a:bodyPr rot="-5400000" vert="horz"/>
          <a:lstStyle/>
          <a:p>
            <a:pPr>
              <a:defRPr sz="900" b="0" i="0" u="none" strike="noStrike" baseline="0">
                <a:solidFill>
                  <a:srgbClr val="000000"/>
                </a:solidFill>
                <a:latin typeface="Arial"/>
                <a:ea typeface="Arial"/>
                <a:cs typeface="Arial"/>
              </a:defRPr>
            </a:pPr>
            <a:endParaRPr lang="en-US"/>
          </a:p>
        </c:txPr>
        <c:crossAx val="144857344"/>
        <c:crosses val="autoZero"/>
        <c:crossBetween val="between"/>
        <c:majorUnit val="5"/>
        <c:minorUnit val="5"/>
      </c:valAx>
      <c:spPr>
        <a:noFill/>
        <a:ln w="25400">
          <a:solidFill>
            <a:srgbClr val="C0C0C0"/>
          </a:solidFill>
          <a:prstDash val="solid"/>
        </a:ln>
      </c:spPr>
    </c:plotArea>
    <c:plotVisOnly val="1"/>
    <c:dispBlanksAs val="gap"/>
    <c:showDLblsOverMax val="0"/>
  </c:chart>
  <c:spPr>
    <a:solidFill>
      <a:srgbClr val="FFFFFF"/>
    </a:solidFill>
    <a:ln w="9525">
      <a:noFill/>
    </a:ln>
  </c:spPr>
  <c:txPr>
    <a:bodyPr/>
    <a:lstStyle/>
    <a:p>
      <a:pPr>
        <a:defRPr sz="3300" b="0" i="0" u="none" strike="noStrike" baseline="0">
          <a:solidFill>
            <a:srgbClr val="000000"/>
          </a:solidFill>
          <a:latin typeface="Arial"/>
          <a:ea typeface="Arial"/>
          <a:cs typeface="Arial"/>
        </a:defRPr>
      </a:pPr>
      <a:endParaRPr lang="en-US"/>
    </a:p>
  </c:txPr>
  <c:printSettings>
    <c:headerFooter alignWithMargins="0"/>
    <c:pageMargins b="0.25" l="0" r="0" t="0.25" header="0" footer="0"/>
    <c:pageSetup paperSize="17"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82230929430348"/>
          <c:y val="1.6017204724409449E-2"/>
          <c:w val="0.48655916993250964"/>
          <c:h val="0.98223803149606281"/>
        </c:manualLayout>
      </c:layout>
      <c:barChart>
        <c:barDir val="bar"/>
        <c:grouping val="stacked"/>
        <c:varyColors val="0"/>
        <c:ser>
          <c:idx val="1"/>
          <c:order val="0"/>
          <c:tx>
            <c:strRef>
              <c:f>'Project (2)'!$G$4</c:f>
              <c:strCache>
                <c:ptCount val="1"/>
                <c:pt idx="0">
                  <c:v>Start</c:v>
                </c:pt>
              </c:strCache>
            </c:strRef>
          </c:tx>
          <c:spPr>
            <a:noFill/>
            <a:ln w="25400">
              <a:noFill/>
            </a:ln>
          </c:spPr>
          <c:invertIfNegative val="0"/>
          <c:dLbls>
            <c:delete val="1"/>
          </c:dLbls>
          <c:cat>
            <c:strRef>
              <c:f>'Project (2)'!$F$5:$F$250</c:f>
              <c:strCache>
                <c:ptCount val="9"/>
                <c:pt idx="0">
                  <c:v>1) Gather background information</c:v>
                </c:pt>
                <c:pt idx="1">
                  <c:v>2) Identify a technical resolution</c:v>
                </c:pt>
                <c:pt idx="2">
                  <c:v>3) Identify what tasks need to be done</c:v>
                </c:pt>
                <c:pt idx="3">
                  <c:v>4) Determine how to do the tasks</c:v>
                </c:pt>
                <c:pt idx="4">
                  <c:v>5) Insert the identified tasks and their timing information into this time-table</c:v>
                </c:pt>
                <c:pt idx="5">
                  <c:v>6) Determine and document how to verify that the tasks accomplish what needs to be done</c:v>
                </c:pt>
                <c:pt idx="6">
                  <c:v>7) Do the tasks</c:v>
                </c:pt>
                <c:pt idx="7">
                  <c:v>8) Verify and document that the tasks accomplished what needed to be done</c:v>
                </c:pt>
                <c:pt idx="8">
                  <c:v>9) Document what was done</c:v>
                </c:pt>
              </c:strCache>
            </c:strRef>
          </c:cat>
          <c:val>
            <c:numRef>
              <c:f>'Project (2)'!$G$5:$G$250</c:f>
              <c:numCache>
                <c:formatCode>0.0</c:formatCode>
                <c:ptCount val="246"/>
                <c:pt idx="0">
                  <c:v>0</c:v>
                </c:pt>
                <c:pt idx="1">
                  <c:v>18.2</c:v>
                </c:pt>
                <c:pt idx="2">
                  <c:v>27.3</c:v>
                </c:pt>
                <c:pt idx="3">
                  <c:v>33.4</c:v>
                </c:pt>
                <c:pt idx="4">
                  <c:v>45.6</c:v>
                </c:pt>
                <c:pt idx="5">
                  <c:v>48.7</c:v>
                </c:pt>
                <c:pt idx="6">
                  <c:v>109.4</c:v>
                </c:pt>
                <c:pt idx="7">
                  <c:v>133.69999999999999</c:v>
                </c:pt>
                <c:pt idx="8">
                  <c:v>170.1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numCache>
            </c:numRef>
          </c:val>
        </c:ser>
        <c:ser>
          <c:idx val="2"/>
          <c:order val="1"/>
          <c:tx>
            <c:strRef>
              <c:f>'Project (2)'!$H$4</c:f>
              <c:strCache>
                <c:ptCount val="1"/>
                <c:pt idx="0">
                  <c:v>Work-days</c:v>
                </c:pt>
              </c:strCache>
            </c:strRef>
          </c:tx>
          <c:spPr>
            <a:gradFill rotWithShape="0">
              <a:gsLst>
                <a:gs pos="0">
                  <a:srgbClr val="FFFFCC"/>
                </a:gs>
                <a:gs pos="100000">
                  <a:srgbClr val="FFFFCC">
                    <a:gamma/>
                    <a:tint val="33725"/>
                    <a:invGamma/>
                  </a:srgbClr>
                </a:gs>
              </a:gsLst>
              <a:lin ang="5400000" scaled="1"/>
            </a:gradFill>
            <a:ln w="3175">
              <a:solidFill>
                <a:srgbClr val="FF8080"/>
              </a:solidFill>
              <a:prstDash val="solid"/>
            </a:ln>
          </c:spPr>
          <c:invertIfNegative val="0"/>
          <c:dLbls>
            <c:numFmt formatCode="#\ ?/?;\-0;;@" sourceLinked="0"/>
            <c:spPr>
              <a:noFill/>
              <a:ln w="25400">
                <a:noFill/>
              </a:ln>
            </c:spPr>
            <c:txPr>
              <a:bodyPr/>
              <a:lstStyle/>
              <a:p>
                <a:pPr algn="just">
                  <a:defRPr sz="1200" b="0" i="0" u="none" strike="noStrike" baseline="0">
                    <a:solidFill>
                      <a:srgbClr val="0000FF"/>
                    </a:solidFill>
                    <a:latin typeface="Arial"/>
                    <a:ea typeface="Arial"/>
                    <a:cs typeface="Arial"/>
                  </a:defRPr>
                </a:pPr>
                <a:endParaRPr lang="en-US"/>
              </a:p>
            </c:txPr>
            <c:dLblPos val="inBase"/>
            <c:showLegendKey val="0"/>
            <c:showVal val="1"/>
            <c:showCatName val="0"/>
            <c:showSerName val="0"/>
            <c:showPercent val="0"/>
            <c:showBubbleSize val="0"/>
            <c:showLeaderLines val="0"/>
          </c:dLbls>
          <c:cat>
            <c:strRef>
              <c:f>'Project (2)'!$F$5:$F$250</c:f>
              <c:strCache>
                <c:ptCount val="9"/>
                <c:pt idx="0">
                  <c:v>1) Gather background information</c:v>
                </c:pt>
                <c:pt idx="1">
                  <c:v>2) Identify a technical resolution</c:v>
                </c:pt>
                <c:pt idx="2">
                  <c:v>3) Identify what tasks need to be done</c:v>
                </c:pt>
                <c:pt idx="3">
                  <c:v>4) Determine how to do the tasks</c:v>
                </c:pt>
                <c:pt idx="4">
                  <c:v>5) Insert the identified tasks and their timing information into this time-table</c:v>
                </c:pt>
                <c:pt idx="5">
                  <c:v>6) Determine and document how to verify that the tasks accomplish what needs to be done</c:v>
                </c:pt>
                <c:pt idx="6">
                  <c:v>7) Do the tasks</c:v>
                </c:pt>
                <c:pt idx="7">
                  <c:v>8) Verify and document that the tasks accomplished what needed to be done</c:v>
                </c:pt>
                <c:pt idx="8">
                  <c:v>9) Document what was done</c:v>
                </c:pt>
              </c:strCache>
            </c:strRef>
          </c:cat>
          <c:val>
            <c:numRef>
              <c:f>'Project (2)'!$H$5:$H$250</c:f>
              <c:numCache>
                <c:formatCode>0.0</c:formatCode>
                <c:ptCount val="246"/>
                <c:pt idx="0">
                  <c:v>18.200000000000003</c:v>
                </c:pt>
                <c:pt idx="1">
                  <c:v>9.1</c:v>
                </c:pt>
                <c:pt idx="2">
                  <c:v>6.1</c:v>
                </c:pt>
                <c:pt idx="3">
                  <c:v>12.2</c:v>
                </c:pt>
                <c:pt idx="4">
                  <c:v>3.1</c:v>
                </c:pt>
                <c:pt idx="5">
                  <c:v>60.7</c:v>
                </c:pt>
                <c:pt idx="6">
                  <c:v>24.3</c:v>
                </c:pt>
                <c:pt idx="7">
                  <c:v>36.4</c:v>
                </c:pt>
                <c:pt idx="8">
                  <c:v>48.5</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numCache>
            </c:numRef>
          </c:val>
        </c:ser>
        <c:dLbls>
          <c:showLegendKey val="0"/>
          <c:showVal val="1"/>
          <c:showCatName val="0"/>
          <c:showSerName val="0"/>
          <c:showPercent val="0"/>
          <c:showBubbleSize val="0"/>
        </c:dLbls>
        <c:gapWidth val="10"/>
        <c:overlap val="100"/>
        <c:axId val="164231040"/>
        <c:axId val="164232576"/>
      </c:barChart>
      <c:catAx>
        <c:axId val="164231040"/>
        <c:scaling>
          <c:orientation val="maxMin"/>
        </c:scaling>
        <c:delete val="0"/>
        <c:axPos val="l"/>
        <c:numFmt formatCode="General" sourceLinked="1"/>
        <c:majorTickMark val="out"/>
        <c:minorTickMark val="none"/>
        <c:tickLblPos val="nextTo"/>
        <c:spPr>
          <a:ln w="9525">
            <a:noFill/>
          </a:ln>
        </c:spPr>
        <c:txPr>
          <a:bodyPr rot="0" vert="horz"/>
          <a:lstStyle/>
          <a:p>
            <a:pPr>
              <a:defRPr sz="800" b="1" i="0" u="none" strike="noStrike" baseline="0">
                <a:solidFill>
                  <a:srgbClr val="0000FF"/>
                </a:solidFill>
                <a:latin typeface="Arial"/>
                <a:ea typeface="Arial"/>
                <a:cs typeface="Arial"/>
              </a:defRPr>
            </a:pPr>
            <a:endParaRPr lang="en-US"/>
          </a:p>
        </c:txPr>
        <c:crossAx val="164232576"/>
        <c:crosses val="autoZero"/>
        <c:auto val="0"/>
        <c:lblAlgn val="ctr"/>
        <c:lblOffset val="100"/>
        <c:tickLblSkip val="1"/>
        <c:tickMarkSkip val="1"/>
        <c:noMultiLvlLbl val="0"/>
      </c:catAx>
      <c:valAx>
        <c:axId val="164232576"/>
        <c:scaling>
          <c:orientation val="minMax"/>
          <c:min val="0"/>
        </c:scaling>
        <c:delete val="0"/>
        <c:axPos val="t"/>
        <c:majorGridlines>
          <c:spPr>
            <a:ln w="3175">
              <a:solidFill>
                <a:srgbClr val="C0C0C0"/>
              </a:solidFill>
              <a:prstDash val="solid"/>
            </a:ln>
          </c:spPr>
        </c:majorGridlines>
        <c:numFmt formatCode="0" sourceLinked="0"/>
        <c:majorTickMark val="out"/>
        <c:minorTickMark val="none"/>
        <c:tickLblPos val="nextTo"/>
        <c:spPr>
          <a:ln w="9525">
            <a:noFill/>
          </a:ln>
        </c:spPr>
        <c:txPr>
          <a:bodyPr rot="-5400000" vert="horz"/>
          <a:lstStyle/>
          <a:p>
            <a:pPr>
              <a:defRPr sz="900" b="0" i="0" u="none" strike="noStrike" baseline="0">
                <a:solidFill>
                  <a:srgbClr val="000000"/>
                </a:solidFill>
                <a:latin typeface="Arial"/>
                <a:ea typeface="Arial"/>
                <a:cs typeface="Arial"/>
              </a:defRPr>
            </a:pPr>
            <a:endParaRPr lang="en-US"/>
          </a:p>
        </c:txPr>
        <c:crossAx val="164231040"/>
        <c:crosses val="autoZero"/>
        <c:crossBetween val="between"/>
        <c:majorUnit val="5"/>
        <c:minorUnit val="5"/>
      </c:valAx>
      <c:spPr>
        <a:noFill/>
        <a:ln w="25400">
          <a:solidFill>
            <a:srgbClr val="C0C0C0"/>
          </a:solidFill>
          <a:prstDash val="solid"/>
        </a:ln>
      </c:spPr>
    </c:plotArea>
    <c:plotVisOnly val="1"/>
    <c:dispBlanksAs val="gap"/>
    <c:showDLblsOverMax val="0"/>
  </c:chart>
  <c:spPr>
    <a:solidFill>
      <a:srgbClr val="FFFFFF"/>
    </a:solidFill>
    <a:ln w="9525">
      <a:noFill/>
    </a:ln>
  </c:spPr>
  <c:txPr>
    <a:bodyPr/>
    <a:lstStyle/>
    <a:p>
      <a:pPr>
        <a:defRPr sz="3300" b="0" i="0" u="none" strike="noStrike" baseline="0">
          <a:solidFill>
            <a:srgbClr val="000000"/>
          </a:solidFill>
          <a:latin typeface="Arial"/>
          <a:ea typeface="Arial"/>
          <a:cs typeface="Arial"/>
        </a:defRPr>
      </a:pPr>
      <a:endParaRPr lang="en-US"/>
    </a:p>
  </c:txPr>
  <c:printSettings>
    <c:headerFooter alignWithMargins="0"/>
    <c:pageMargins b="0.25" l="0" r="0" t="0.25" header="0" footer="0"/>
    <c:pageSetup paperSize="17"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82230929430348"/>
          <c:y val="1.6017204724409449E-2"/>
          <c:w val="0.48655916993250964"/>
          <c:h val="0.98223803149606281"/>
        </c:manualLayout>
      </c:layout>
      <c:barChart>
        <c:barDir val="bar"/>
        <c:grouping val="stacked"/>
        <c:varyColors val="0"/>
        <c:ser>
          <c:idx val="1"/>
          <c:order val="0"/>
          <c:tx>
            <c:strRef>
              <c:f>'Project (3)'!$G$4</c:f>
              <c:strCache>
                <c:ptCount val="1"/>
                <c:pt idx="0">
                  <c:v>Start</c:v>
                </c:pt>
              </c:strCache>
            </c:strRef>
          </c:tx>
          <c:spPr>
            <a:noFill/>
            <a:ln w="25400">
              <a:noFill/>
            </a:ln>
          </c:spPr>
          <c:invertIfNegative val="0"/>
          <c:dLbls>
            <c:delete val="1"/>
          </c:dLbls>
          <c:cat>
            <c:strRef>
              <c:f>'Project (3)'!$F$5:$F$250</c:f>
              <c:strCache>
                <c:ptCount val="9"/>
                <c:pt idx="0">
                  <c:v>1) Gather background information</c:v>
                </c:pt>
                <c:pt idx="1">
                  <c:v>2) Identify a technical resolution</c:v>
                </c:pt>
                <c:pt idx="2">
                  <c:v>3) Identify what tasks need to be done</c:v>
                </c:pt>
                <c:pt idx="3">
                  <c:v>4) Determine how to do the tasks</c:v>
                </c:pt>
                <c:pt idx="4">
                  <c:v>5) Insert the identified tasks and their timing information into this time-table</c:v>
                </c:pt>
                <c:pt idx="5">
                  <c:v>6) Determine and document how to verify that the tasks accomplish what needs to be done</c:v>
                </c:pt>
                <c:pt idx="6">
                  <c:v>7) Do the tasks</c:v>
                </c:pt>
                <c:pt idx="7">
                  <c:v>8) Verify and document that the tasks accomplished what needed to be done</c:v>
                </c:pt>
                <c:pt idx="8">
                  <c:v>9) Document what was done</c:v>
                </c:pt>
              </c:strCache>
            </c:strRef>
          </c:cat>
          <c:val>
            <c:numRef>
              <c:f>'Project (3)'!$G$5:$G$250</c:f>
              <c:numCache>
                <c:formatCode>0.0</c:formatCode>
                <c:ptCount val="246"/>
                <c:pt idx="0">
                  <c:v>0</c:v>
                </c:pt>
                <c:pt idx="1">
                  <c:v>27.3</c:v>
                </c:pt>
                <c:pt idx="2">
                  <c:v>41</c:v>
                </c:pt>
                <c:pt idx="3">
                  <c:v>50.1</c:v>
                </c:pt>
                <c:pt idx="4">
                  <c:v>68.3</c:v>
                </c:pt>
                <c:pt idx="5">
                  <c:v>72.900000000000006</c:v>
                </c:pt>
                <c:pt idx="6">
                  <c:v>163.9</c:v>
                </c:pt>
                <c:pt idx="7">
                  <c:v>200.3</c:v>
                </c:pt>
                <c:pt idx="8">
                  <c:v>254.9</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numCache>
            </c:numRef>
          </c:val>
        </c:ser>
        <c:ser>
          <c:idx val="2"/>
          <c:order val="1"/>
          <c:tx>
            <c:strRef>
              <c:f>'Project (3)'!$H$4</c:f>
              <c:strCache>
                <c:ptCount val="1"/>
                <c:pt idx="0">
                  <c:v>Work-days</c:v>
                </c:pt>
              </c:strCache>
            </c:strRef>
          </c:tx>
          <c:spPr>
            <a:gradFill rotWithShape="0">
              <a:gsLst>
                <a:gs pos="0">
                  <a:srgbClr val="FFFFCC"/>
                </a:gs>
                <a:gs pos="100000">
                  <a:srgbClr val="FFFFCC">
                    <a:gamma/>
                    <a:tint val="33725"/>
                    <a:invGamma/>
                  </a:srgbClr>
                </a:gs>
              </a:gsLst>
              <a:lin ang="5400000" scaled="1"/>
            </a:gradFill>
            <a:ln w="3175">
              <a:solidFill>
                <a:srgbClr val="FF8080"/>
              </a:solidFill>
              <a:prstDash val="solid"/>
            </a:ln>
          </c:spPr>
          <c:invertIfNegative val="0"/>
          <c:dLbls>
            <c:numFmt formatCode="#\ ?/?;\-0;;@" sourceLinked="0"/>
            <c:spPr>
              <a:noFill/>
              <a:ln w="25400">
                <a:noFill/>
              </a:ln>
            </c:spPr>
            <c:txPr>
              <a:bodyPr/>
              <a:lstStyle/>
              <a:p>
                <a:pPr algn="just">
                  <a:defRPr sz="1200" b="0" i="0" u="none" strike="noStrike" baseline="0">
                    <a:solidFill>
                      <a:srgbClr val="0000FF"/>
                    </a:solidFill>
                    <a:latin typeface="Arial"/>
                    <a:ea typeface="Arial"/>
                    <a:cs typeface="Arial"/>
                  </a:defRPr>
                </a:pPr>
                <a:endParaRPr lang="en-US"/>
              </a:p>
            </c:txPr>
            <c:dLblPos val="inBase"/>
            <c:showLegendKey val="0"/>
            <c:showVal val="1"/>
            <c:showCatName val="0"/>
            <c:showSerName val="0"/>
            <c:showPercent val="0"/>
            <c:showBubbleSize val="0"/>
            <c:showLeaderLines val="0"/>
          </c:dLbls>
          <c:cat>
            <c:strRef>
              <c:f>'Project (3)'!$F$5:$F$250</c:f>
              <c:strCache>
                <c:ptCount val="9"/>
                <c:pt idx="0">
                  <c:v>1) Gather background information</c:v>
                </c:pt>
                <c:pt idx="1">
                  <c:v>2) Identify a technical resolution</c:v>
                </c:pt>
                <c:pt idx="2">
                  <c:v>3) Identify what tasks need to be done</c:v>
                </c:pt>
                <c:pt idx="3">
                  <c:v>4) Determine how to do the tasks</c:v>
                </c:pt>
                <c:pt idx="4">
                  <c:v>5) Insert the identified tasks and their timing information into this time-table</c:v>
                </c:pt>
                <c:pt idx="5">
                  <c:v>6) Determine and document how to verify that the tasks accomplish what needs to be done</c:v>
                </c:pt>
                <c:pt idx="6">
                  <c:v>7) Do the tasks</c:v>
                </c:pt>
                <c:pt idx="7">
                  <c:v>8) Verify and document that the tasks accomplished what needed to be done</c:v>
                </c:pt>
                <c:pt idx="8">
                  <c:v>9) Document what was done</c:v>
                </c:pt>
              </c:strCache>
            </c:strRef>
          </c:cat>
          <c:val>
            <c:numRef>
              <c:f>'Project (3)'!$H$5:$H$250</c:f>
              <c:numCache>
                <c:formatCode>0.0</c:formatCode>
                <c:ptCount val="246"/>
                <c:pt idx="0">
                  <c:v>27.3</c:v>
                </c:pt>
                <c:pt idx="1">
                  <c:v>13.7</c:v>
                </c:pt>
                <c:pt idx="2">
                  <c:v>9.1</c:v>
                </c:pt>
                <c:pt idx="3">
                  <c:v>18.200000000000003</c:v>
                </c:pt>
                <c:pt idx="4">
                  <c:v>4.5999999999999996</c:v>
                </c:pt>
                <c:pt idx="5">
                  <c:v>91</c:v>
                </c:pt>
                <c:pt idx="6">
                  <c:v>36.4</c:v>
                </c:pt>
                <c:pt idx="7">
                  <c:v>54.6</c:v>
                </c:pt>
                <c:pt idx="8">
                  <c:v>72.8</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numCache>
            </c:numRef>
          </c:val>
        </c:ser>
        <c:dLbls>
          <c:showLegendKey val="0"/>
          <c:showVal val="1"/>
          <c:showCatName val="0"/>
          <c:showSerName val="0"/>
          <c:showPercent val="0"/>
          <c:showBubbleSize val="0"/>
        </c:dLbls>
        <c:gapWidth val="10"/>
        <c:overlap val="100"/>
        <c:axId val="163509760"/>
        <c:axId val="163511296"/>
      </c:barChart>
      <c:catAx>
        <c:axId val="163509760"/>
        <c:scaling>
          <c:orientation val="maxMin"/>
        </c:scaling>
        <c:delete val="0"/>
        <c:axPos val="l"/>
        <c:numFmt formatCode="General" sourceLinked="1"/>
        <c:majorTickMark val="out"/>
        <c:minorTickMark val="none"/>
        <c:tickLblPos val="nextTo"/>
        <c:spPr>
          <a:ln w="9525">
            <a:noFill/>
          </a:ln>
        </c:spPr>
        <c:txPr>
          <a:bodyPr rot="0" vert="horz"/>
          <a:lstStyle/>
          <a:p>
            <a:pPr>
              <a:defRPr sz="800" b="1" i="0" u="none" strike="noStrike" baseline="0">
                <a:solidFill>
                  <a:srgbClr val="0000FF"/>
                </a:solidFill>
                <a:latin typeface="Arial"/>
                <a:ea typeface="Arial"/>
                <a:cs typeface="Arial"/>
              </a:defRPr>
            </a:pPr>
            <a:endParaRPr lang="en-US"/>
          </a:p>
        </c:txPr>
        <c:crossAx val="163511296"/>
        <c:crosses val="autoZero"/>
        <c:auto val="0"/>
        <c:lblAlgn val="ctr"/>
        <c:lblOffset val="100"/>
        <c:tickLblSkip val="1"/>
        <c:tickMarkSkip val="1"/>
        <c:noMultiLvlLbl val="0"/>
      </c:catAx>
      <c:valAx>
        <c:axId val="163511296"/>
        <c:scaling>
          <c:orientation val="minMax"/>
          <c:min val="0"/>
        </c:scaling>
        <c:delete val="0"/>
        <c:axPos val="t"/>
        <c:majorGridlines>
          <c:spPr>
            <a:ln w="3175">
              <a:solidFill>
                <a:srgbClr val="C0C0C0"/>
              </a:solidFill>
              <a:prstDash val="solid"/>
            </a:ln>
          </c:spPr>
        </c:majorGridlines>
        <c:numFmt formatCode="0" sourceLinked="0"/>
        <c:majorTickMark val="out"/>
        <c:minorTickMark val="none"/>
        <c:tickLblPos val="nextTo"/>
        <c:spPr>
          <a:ln w="9525">
            <a:noFill/>
          </a:ln>
        </c:spPr>
        <c:txPr>
          <a:bodyPr rot="-5400000" vert="horz"/>
          <a:lstStyle/>
          <a:p>
            <a:pPr>
              <a:defRPr sz="900" b="0" i="0" u="none" strike="noStrike" baseline="0">
                <a:solidFill>
                  <a:srgbClr val="000000"/>
                </a:solidFill>
                <a:latin typeface="Arial"/>
                <a:ea typeface="Arial"/>
                <a:cs typeface="Arial"/>
              </a:defRPr>
            </a:pPr>
            <a:endParaRPr lang="en-US"/>
          </a:p>
        </c:txPr>
        <c:crossAx val="163509760"/>
        <c:crosses val="autoZero"/>
        <c:crossBetween val="between"/>
        <c:majorUnit val="5"/>
        <c:minorUnit val="5"/>
      </c:valAx>
      <c:spPr>
        <a:noFill/>
        <a:ln w="25400">
          <a:solidFill>
            <a:srgbClr val="C0C0C0"/>
          </a:solidFill>
          <a:prstDash val="solid"/>
        </a:ln>
      </c:spPr>
    </c:plotArea>
    <c:plotVisOnly val="1"/>
    <c:dispBlanksAs val="gap"/>
    <c:showDLblsOverMax val="0"/>
  </c:chart>
  <c:spPr>
    <a:solidFill>
      <a:srgbClr val="FFFFFF"/>
    </a:solidFill>
    <a:ln w="9525">
      <a:noFill/>
    </a:ln>
  </c:spPr>
  <c:txPr>
    <a:bodyPr/>
    <a:lstStyle/>
    <a:p>
      <a:pPr>
        <a:defRPr sz="3300" b="0" i="0" u="none" strike="noStrike" baseline="0">
          <a:solidFill>
            <a:srgbClr val="000000"/>
          </a:solidFill>
          <a:latin typeface="Arial"/>
          <a:ea typeface="Arial"/>
          <a:cs typeface="Arial"/>
        </a:defRPr>
      </a:pPr>
      <a:endParaRPr lang="en-US"/>
    </a:p>
  </c:txPr>
  <c:printSettings>
    <c:headerFooter alignWithMargins="0"/>
    <c:pageMargins b="0.25" l="0" r="0" t="0.25" header="0" footer="0"/>
    <c:pageSetup paperSize="17" orientation="landscape" horizontalDpi="300" verticalDpi="300"/>
  </c:printSettings>
  <c:userShapes r:id="rId1"/>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27</xdr:col>
      <xdr:colOff>0</xdr:colOff>
      <xdr:row>0</xdr:row>
      <xdr:rowOff>0</xdr:rowOff>
    </xdr:from>
    <xdr:to>
      <xdr:col>41</xdr:col>
      <xdr:colOff>572347</xdr:colOff>
      <xdr:row>181</xdr:row>
      <xdr:rowOff>409575</xdr:rowOff>
    </xdr:to>
    <xdr:graphicFrame macro="">
      <xdr:nvGraphicFramePr>
        <xdr:cNvPr id="2"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42</xdr:col>
          <xdr:colOff>438150</xdr:colOff>
          <xdr:row>1</xdr:row>
          <xdr:rowOff>333375</xdr:rowOff>
        </xdr:from>
        <xdr:to>
          <xdr:col>45</xdr:col>
          <xdr:colOff>409575</xdr:colOff>
          <xdr:row>11</xdr:row>
          <xdr:rowOff>219075</xdr:rowOff>
        </xdr:to>
        <xdr:sp macro="" textlink="">
          <xdr:nvSpPr>
            <xdr:cNvPr id="17455" name="Button 47" hidden="1">
              <a:extLst>
                <a:ext uri="{63B3BB69-23CF-44E3-9099-C40C66FF867C}">
                  <a14:compatExt spid="_x0000_s1745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400" b="1" i="0" u="sng" strike="noStrike" baseline="0">
                  <a:solidFill>
                    <a:srgbClr val="FF0000"/>
                  </a:solidFill>
                  <a:latin typeface="Arial"/>
                  <a:cs typeface="Arial"/>
                </a:rPr>
                <a:t>NOTICE</a:t>
              </a:r>
              <a:endParaRPr lang="en-US" sz="1400" b="1" i="0" u="none" strike="noStrike" baseline="0">
                <a:solidFill>
                  <a:srgbClr val="000000"/>
                </a:solidFill>
                <a:latin typeface="Arial"/>
                <a:cs typeface="Arial"/>
              </a:endParaRPr>
            </a:p>
            <a:p>
              <a:pPr algn="ctr" rtl="0">
                <a:defRPr sz="1000"/>
              </a:pPr>
              <a:r>
                <a:rPr lang="en-US" sz="1400" b="0" i="0" u="none" strike="noStrike" baseline="0">
                  <a:solidFill>
                    <a:srgbClr val="000000"/>
                  </a:solidFill>
                  <a:latin typeface="Arial"/>
                  <a:cs typeface="Arial"/>
                </a:rPr>
                <a:t>To Copy this Chart</a:t>
              </a:r>
            </a:p>
            <a:p>
              <a:pPr algn="ctr" rtl="0">
                <a:defRPr sz="1000"/>
              </a:pPr>
              <a:r>
                <a:rPr lang="en-US" sz="1400" b="0" i="0" u="none" strike="noStrike" baseline="0">
                  <a:solidFill>
                    <a:srgbClr val="000000"/>
                  </a:solidFill>
                  <a:latin typeface="Arial"/>
                  <a:cs typeface="Arial"/>
                </a:rPr>
                <a:t>to either a</a:t>
              </a:r>
            </a:p>
            <a:p>
              <a:pPr algn="ctr" rtl="0">
                <a:defRPr sz="1000"/>
              </a:pPr>
              <a:r>
                <a:rPr lang="en-US" sz="1400" b="0" i="0" u="none" strike="noStrike" baseline="0">
                  <a:solidFill>
                    <a:srgbClr val="000000"/>
                  </a:solidFill>
                  <a:latin typeface="Arial"/>
                  <a:cs typeface="Arial"/>
                </a:rPr>
                <a:t>.ppt or .doc file,</a:t>
              </a:r>
            </a:p>
            <a:p>
              <a:pPr algn="ctr" rtl="0">
                <a:defRPr sz="1000"/>
              </a:pPr>
              <a:r>
                <a:rPr lang="en-US" sz="1400" b="0" i="0" u="none" strike="noStrike" baseline="0">
                  <a:solidFill>
                    <a:srgbClr val="000000"/>
                  </a:solidFill>
                  <a:latin typeface="Arial"/>
                  <a:cs typeface="Arial"/>
                </a:rPr>
                <a:t>Right-Click on</a:t>
              </a:r>
            </a:p>
            <a:p>
              <a:pPr algn="ctr" rtl="0">
                <a:defRPr sz="1000"/>
              </a:pPr>
              <a:r>
                <a:rPr lang="en-US" sz="1400" b="0" i="0" u="none" strike="noStrike" baseline="0">
                  <a:solidFill>
                    <a:srgbClr val="000000"/>
                  </a:solidFill>
                  <a:latin typeface="Arial"/>
                  <a:cs typeface="Arial"/>
                </a:rPr>
                <a:t>this Chart,</a:t>
              </a:r>
            </a:p>
            <a:p>
              <a:pPr algn="ctr" rtl="0">
                <a:defRPr sz="1000"/>
              </a:pPr>
              <a:r>
                <a:rPr lang="en-US" sz="1400" b="0" i="0" u="none" strike="noStrike" baseline="0">
                  <a:solidFill>
                    <a:srgbClr val="000000"/>
                  </a:solidFill>
                  <a:latin typeface="Arial"/>
                  <a:cs typeface="Arial"/>
                </a:rPr>
                <a:t>then</a:t>
              </a:r>
            </a:p>
            <a:p>
              <a:pPr algn="ctr" rtl="0">
                <a:defRPr sz="1000"/>
              </a:pPr>
              <a:r>
                <a:rPr lang="en-US" sz="1400" b="0" i="0" u="none" strike="noStrike" baseline="0">
                  <a:solidFill>
                    <a:srgbClr val="000000"/>
                  </a:solidFill>
                  <a:latin typeface="Arial"/>
                  <a:cs typeface="Arial"/>
                </a:rPr>
                <a:t>Select 'Copy'</a:t>
              </a:r>
            </a:p>
            <a:p>
              <a:pPr algn="ctr" rtl="0">
                <a:defRPr sz="1000"/>
              </a:pPr>
              <a:r>
                <a:rPr lang="en-US" sz="1400" b="0" i="0" u="none" strike="noStrike" baseline="0">
                  <a:solidFill>
                    <a:srgbClr val="000000"/>
                  </a:solidFill>
                  <a:latin typeface="Arial"/>
                  <a:cs typeface="Arial"/>
                </a:rPr>
                <a:t>from</a:t>
              </a:r>
            </a:p>
            <a:p>
              <a:pPr algn="ctr" rtl="0">
                <a:defRPr sz="1000"/>
              </a:pPr>
              <a:r>
                <a:rPr lang="en-US" sz="1400" b="0" i="0" u="none" strike="noStrike" baseline="0">
                  <a:solidFill>
                    <a:srgbClr val="000000"/>
                  </a:solidFill>
                  <a:latin typeface="Arial"/>
                  <a:cs typeface="Arial"/>
                </a:rPr>
                <a:t>the pop-up Menu,</a:t>
              </a:r>
            </a:p>
            <a:p>
              <a:pPr algn="ctr" rtl="0">
                <a:defRPr sz="1000"/>
              </a:pPr>
              <a:r>
                <a:rPr lang="en-US" sz="1400" b="0" i="0" u="none" strike="noStrike" baseline="0">
                  <a:solidFill>
                    <a:srgbClr val="000000"/>
                  </a:solidFill>
                  <a:latin typeface="Arial"/>
                  <a:cs typeface="Arial"/>
                </a:rPr>
                <a:t>then</a:t>
              </a:r>
            </a:p>
            <a:p>
              <a:pPr algn="ctr" rtl="0">
                <a:defRPr sz="1000"/>
              </a:pPr>
              <a:r>
                <a:rPr lang="en-US" sz="1400" b="0" i="0" u="none" strike="noStrike" baseline="0">
                  <a:solidFill>
                    <a:srgbClr val="000000"/>
                  </a:solidFill>
                  <a:latin typeface="Arial"/>
                  <a:cs typeface="Arial"/>
                </a:rPr>
                <a:t>go to either</a:t>
              </a:r>
            </a:p>
            <a:p>
              <a:pPr algn="ctr" rtl="0">
                <a:defRPr sz="1000"/>
              </a:pPr>
              <a:r>
                <a:rPr lang="en-US" sz="1400" b="0" i="0" u="none" strike="noStrike" baseline="0">
                  <a:solidFill>
                    <a:srgbClr val="000000"/>
                  </a:solidFill>
                  <a:latin typeface="Arial"/>
                  <a:cs typeface="Arial"/>
                </a:rPr>
                <a:t>the .ppt or .doc file</a:t>
              </a:r>
            </a:p>
            <a:p>
              <a:pPr algn="ctr" rtl="0">
                <a:defRPr sz="1000"/>
              </a:pPr>
              <a:r>
                <a:rPr lang="en-US" sz="1400" b="0" i="0" u="none" strike="noStrike" baseline="0">
                  <a:solidFill>
                    <a:srgbClr val="000000"/>
                  </a:solidFill>
                  <a:latin typeface="Arial"/>
                  <a:cs typeface="Arial"/>
                </a:rPr>
                <a:t>then</a:t>
              </a:r>
            </a:p>
            <a:p>
              <a:pPr algn="ctr" rtl="0">
                <a:defRPr sz="1000"/>
              </a:pPr>
              <a:r>
                <a:rPr lang="en-US" sz="1400" b="0" i="0" u="none" strike="noStrike" baseline="0">
                  <a:solidFill>
                    <a:srgbClr val="000000"/>
                  </a:solidFill>
                  <a:latin typeface="Arial"/>
                  <a:cs typeface="Arial"/>
                </a:rPr>
                <a:t>Select 'Paste Special'</a:t>
              </a:r>
            </a:p>
            <a:p>
              <a:pPr algn="ctr" rtl="0">
                <a:defRPr sz="1000"/>
              </a:pPr>
              <a:r>
                <a:rPr lang="en-US" sz="1400" b="0" i="0" u="none" strike="noStrike" baseline="0">
                  <a:solidFill>
                    <a:srgbClr val="000000"/>
                  </a:solidFill>
                  <a:latin typeface="Arial"/>
                  <a:cs typeface="Arial"/>
                </a:rPr>
                <a:t>from the Edit Menu,</a:t>
              </a:r>
            </a:p>
            <a:p>
              <a:pPr algn="ctr" rtl="0">
                <a:defRPr sz="1000"/>
              </a:pPr>
              <a:r>
                <a:rPr lang="en-US" sz="1400" b="0" i="0" u="none" strike="noStrike" baseline="0">
                  <a:solidFill>
                    <a:srgbClr val="000000"/>
                  </a:solidFill>
                  <a:latin typeface="Arial"/>
                  <a:cs typeface="Arial"/>
                </a:rPr>
                <a:t>then Select 'Picture'.</a:t>
              </a:r>
              <a:endParaRPr lang="en-US"/>
            </a:p>
          </xdr:txBody>
        </xdr:sp>
        <xdr:clientData fPrint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1.31234E-8</cdr:y>
    </cdr:from>
    <cdr:to>
      <cdr:x>1</cdr:x>
      <cdr:y>0.01011</cdr:y>
    </cdr:to>
    <cdr:sp macro="" textlink="'Project (1)'!$L$3">
      <cdr:nvSpPr>
        <cdr:cNvPr id="2" name="TextBox 1"/>
        <cdr:cNvSpPr txBox="1"/>
      </cdr:nvSpPr>
      <cdr:spPr>
        <a:xfrm xmlns:a="http://schemas.openxmlformats.org/drawingml/2006/main">
          <a:off x="0" y="1"/>
          <a:ext cx="9373447" cy="770466"/>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fld id="{12D82B6F-9B6C-40A2-90F3-C24135B179A6}" type="TxLink">
            <a:rPr lang="en-US" sz="1000" b="1" i="0" u="none" strike="noStrike">
              <a:solidFill>
                <a:srgbClr val="FF0000"/>
              </a:solidFill>
              <a:latin typeface="Arial" pitchFamily="34" charset="0"/>
              <a:cs typeface="Arial" pitchFamily="34" charset="0"/>
            </a:rPr>
            <a:pPr algn="ctr"/>
            <a:t>Name of hypothetical Project #1  ---  75% of {Your Name}'s project-time is assigned to it  (3.3 hrs/day on avg)
Estimated duration is 45 workdays &amp; Estimated completion date is 2013-1-25, as of 2012-11-19</a:t>
          </a:fld>
          <a:endParaRPr lang="en-US" sz="1000" b="1">
            <a:solidFill>
              <a:srgbClr val="FF0000"/>
            </a:solidFill>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27</xdr:col>
      <xdr:colOff>0</xdr:colOff>
      <xdr:row>0</xdr:row>
      <xdr:rowOff>0</xdr:rowOff>
    </xdr:from>
    <xdr:to>
      <xdr:col>41</xdr:col>
      <xdr:colOff>572347</xdr:colOff>
      <xdr:row>181</xdr:row>
      <xdr:rowOff>409575</xdr:rowOff>
    </xdr:to>
    <xdr:graphicFrame macro="">
      <xdr:nvGraphicFramePr>
        <xdr:cNvPr id="2"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42</xdr:col>
          <xdr:colOff>438150</xdr:colOff>
          <xdr:row>1</xdr:row>
          <xdr:rowOff>333375</xdr:rowOff>
        </xdr:from>
        <xdr:to>
          <xdr:col>45</xdr:col>
          <xdr:colOff>409575</xdr:colOff>
          <xdr:row>11</xdr:row>
          <xdr:rowOff>219075</xdr:rowOff>
        </xdr:to>
        <xdr:sp macro="" textlink="">
          <xdr:nvSpPr>
            <xdr:cNvPr id="302081" name="Button 1" hidden="1">
              <a:extLst>
                <a:ext uri="{63B3BB69-23CF-44E3-9099-C40C66FF867C}">
                  <a14:compatExt spid="_x0000_s302081"/>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400" b="1" i="0" u="sng" strike="noStrike" baseline="0">
                  <a:solidFill>
                    <a:srgbClr val="FF0000"/>
                  </a:solidFill>
                  <a:latin typeface="Arial"/>
                  <a:cs typeface="Arial"/>
                </a:rPr>
                <a:t>NOTICE</a:t>
              </a:r>
              <a:endParaRPr lang="en-US" sz="1400" b="1" i="0" u="none" strike="noStrike" baseline="0">
                <a:solidFill>
                  <a:srgbClr val="000000"/>
                </a:solidFill>
                <a:latin typeface="Arial"/>
                <a:cs typeface="Arial"/>
              </a:endParaRPr>
            </a:p>
            <a:p>
              <a:pPr algn="ctr" rtl="0">
                <a:defRPr sz="1000"/>
              </a:pPr>
              <a:r>
                <a:rPr lang="en-US" sz="1400" b="0" i="0" u="none" strike="noStrike" baseline="0">
                  <a:solidFill>
                    <a:srgbClr val="000000"/>
                  </a:solidFill>
                  <a:latin typeface="Arial"/>
                  <a:cs typeface="Arial"/>
                </a:rPr>
                <a:t>To Copy this Chart</a:t>
              </a:r>
            </a:p>
            <a:p>
              <a:pPr algn="ctr" rtl="0">
                <a:defRPr sz="1000"/>
              </a:pPr>
              <a:r>
                <a:rPr lang="en-US" sz="1400" b="0" i="0" u="none" strike="noStrike" baseline="0">
                  <a:solidFill>
                    <a:srgbClr val="000000"/>
                  </a:solidFill>
                  <a:latin typeface="Arial"/>
                  <a:cs typeface="Arial"/>
                </a:rPr>
                <a:t>to either a</a:t>
              </a:r>
            </a:p>
            <a:p>
              <a:pPr algn="ctr" rtl="0">
                <a:defRPr sz="1000"/>
              </a:pPr>
              <a:r>
                <a:rPr lang="en-US" sz="1400" b="0" i="0" u="none" strike="noStrike" baseline="0">
                  <a:solidFill>
                    <a:srgbClr val="000000"/>
                  </a:solidFill>
                  <a:latin typeface="Arial"/>
                  <a:cs typeface="Arial"/>
                </a:rPr>
                <a:t>.ppt or .doc file,</a:t>
              </a:r>
            </a:p>
            <a:p>
              <a:pPr algn="ctr" rtl="0">
                <a:defRPr sz="1000"/>
              </a:pPr>
              <a:r>
                <a:rPr lang="en-US" sz="1400" b="0" i="0" u="none" strike="noStrike" baseline="0">
                  <a:solidFill>
                    <a:srgbClr val="000000"/>
                  </a:solidFill>
                  <a:latin typeface="Arial"/>
                  <a:cs typeface="Arial"/>
                </a:rPr>
                <a:t>Right-Click on</a:t>
              </a:r>
            </a:p>
            <a:p>
              <a:pPr algn="ctr" rtl="0">
                <a:defRPr sz="1000"/>
              </a:pPr>
              <a:r>
                <a:rPr lang="en-US" sz="1400" b="0" i="0" u="none" strike="noStrike" baseline="0">
                  <a:solidFill>
                    <a:srgbClr val="000000"/>
                  </a:solidFill>
                  <a:latin typeface="Arial"/>
                  <a:cs typeface="Arial"/>
                </a:rPr>
                <a:t>this Chart,</a:t>
              </a:r>
            </a:p>
            <a:p>
              <a:pPr algn="ctr" rtl="0">
                <a:defRPr sz="1000"/>
              </a:pPr>
              <a:r>
                <a:rPr lang="en-US" sz="1400" b="0" i="0" u="none" strike="noStrike" baseline="0">
                  <a:solidFill>
                    <a:srgbClr val="000000"/>
                  </a:solidFill>
                  <a:latin typeface="Arial"/>
                  <a:cs typeface="Arial"/>
                </a:rPr>
                <a:t>then</a:t>
              </a:r>
            </a:p>
            <a:p>
              <a:pPr algn="ctr" rtl="0">
                <a:defRPr sz="1000"/>
              </a:pPr>
              <a:r>
                <a:rPr lang="en-US" sz="1400" b="0" i="0" u="none" strike="noStrike" baseline="0">
                  <a:solidFill>
                    <a:srgbClr val="000000"/>
                  </a:solidFill>
                  <a:latin typeface="Arial"/>
                  <a:cs typeface="Arial"/>
                </a:rPr>
                <a:t>Select 'Copy'</a:t>
              </a:r>
            </a:p>
            <a:p>
              <a:pPr algn="ctr" rtl="0">
                <a:defRPr sz="1000"/>
              </a:pPr>
              <a:r>
                <a:rPr lang="en-US" sz="1400" b="0" i="0" u="none" strike="noStrike" baseline="0">
                  <a:solidFill>
                    <a:srgbClr val="000000"/>
                  </a:solidFill>
                  <a:latin typeface="Arial"/>
                  <a:cs typeface="Arial"/>
                </a:rPr>
                <a:t>from</a:t>
              </a:r>
            </a:p>
            <a:p>
              <a:pPr algn="ctr" rtl="0">
                <a:defRPr sz="1000"/>
              </a:pPr>
              <a:r>
                <a:rPr lang="en-US" sz="1400" b="0" i="0" u="none" strike="noStrike" baseline="0">
                  <a:solidFill>
                    <a:srgbClr val="000000"/>
                  </a:solidFill>
                  <a:latin typeface="Arial"/>
                  <a:cs typeface="Arial"/>
                </a:rPr>
                <a:t>the pop-up Menu,</a:t>
              </a:r>
            </a:p>
            <a:p>
              <a:pPr algn="ctr" rtl="0">
                <a:defRPr sz="1000"/>
              </a:pPr>
              <a:r>
                <a:rPr lang="en-US" sz="1400" b="0" i="0" u="none" strike="noStrike" baseline="0">
                  <a:solidFill>
                    <a:srgbClr val="000000"/>
                  </a:solidFill>
                  <a:latin typeface="Arial"/>
                  <a:cs typeface="Arial"/>
                </a:rPr>
                <a:t>then</a:t>
              </a:r>
            </a:p>
            <a:p>
              <a:pPr algn="ctr" rtl="0">
                <a:defRPr sz="1000"/>
              </a:pPr>
              <a:r>
                <a:rPr lang="en-US" sz="1400" b="0" i="0" u="none" strike="noStrike" baseline="0">
                  <a:solidFill>
                    <a:srgbClr val="000000"/>
                  </a:solidFill>
                  <a:latin typeface="Arial"/>
                  <a:cs typeface="Arial"/>
                </a:rPr>
                <a:t>go to either</a:t>
              </a:r>
            </a:p>
            <a:p>
              <a:pPr algn="ctr" rtl="0">
                <a:defRPr sz="1000"/>
              </a:pPr>
              <a:r>
                <a:rPr lang="en-US" sz="1400" b="0" i="0" u="none" strike="noStrike" baseline="0">
                  <a:solidFill>
                    <a:srgbClr val="000000"/>
                  </a:solidFill>
                  <a:latin typeface="Arial"/>
                  <a:cs typeface="Arial"/>
                </a:rPr>
                <a:t>the .ppt or .doc file</a:t>
              </a:r>
            </a:p>
            <a:p>
              <a:pPr algn="ctr" rtl="0">
                <a:defRPr sz="1000"/>
              </a:pPr>
              <a:r>
                <a:rPr lang="en-US" sz="1400" b="0" i="0" u="none" strike="noStrike" baseline="0">
                  <a:solidFill>
                    <a:srgbClr val="000000"/>
                  </a:solidFill>
                  <a:latin typeface="Arial"/>
                  <a:cs typeface="Arial"/>
                </a:rPr>
                <a:t>then</a:t>
              </a:r>
            </a:p>
            <a:p>
              <a:pPr algn="ctr" rtl="0">
                <a:defRPr sz="1000"/>
              </a:pPr>
              <a:r>
                <a:rPr lang="en-US" sz="1400" b="0" i="0" u="none" strike="noStrike" baseline="0">
                  <a:solidFill>
                    <a:srgbClr val="000000"/>
                  </a:solidFill>
                  <a:latin typeface="Arial"/>
                  <a:cs typeface="Arial"/>
                </a:rPr>
                <a:t>Select 'Paste Special'</a:t>
              </a:r>
            </a:p>
            <a:p>
              <a:pPr algn="ctr" rtl="0">
                <a:defRPr sz="1000"/>
              </a:pPr>
              <a:r>
                <a:rPr lang="en-US" sz="1400" b="0" i="0" u="none" strike="noStrike" baseline="0">
                  <a:solidFill>
                    <a:srgbClr val="000000"/>
                  </a:solidFill>
                  <a:latin typeface="Arial"/>
                  <a:cs typeface="Arial"/>
                </a:rPr>
                <a:t>from the Edit Menu,</a:t>
              </a:r>
            </a:p>
            <a:p>
              <a:pPr algn="ctr" rtl="0">
                <a:defRPr sz="1000"/>
              </a:pPr>
              <a:r>
                <a:rPr lang="en-US" sz="1400" b="0" i="0" u="none" strike="noStrike" baseline="0">
                  <a:solidFill>
                    <a:srgbClr val="000000"/>
                  </a:solidFill>
                  <a:latin typeface="Arial"/>
                  <a:cs typeface="Arial"/>
                </a:rPr>
                <a:t>then Select 'Picture'.</a:t>
              </a:r>
              <a:endParaRPr lang="en-US"/>
            </a:p>
          </xdr:txBody>
        </xdr:sp>
        <xdr:clientData fPrintsWithSheet="0"/>
      </xdr:twoCellAnchor>
    </mc:Choice>
    <mc:Fallback/>
  </mc:AlternateContent>
</xdr:wsDr>
</file>

<file path=xl/drawings/drawing4.xml><?xml version="1.0" encoding="utf-8"?>
<c:userShapes xmlns:c="http://schemas.openxmlformats.org/drawingml/2006/chart">
  <cdr:relSizeAnchor xmlns:cdr="http://schemas.openxmlformats.org/drawingml/2006/chartDrawing">
    <cdr:from>
      <cdr:x>0</cdr:x>
      <cdr:y>1.31234E-8</cdr:y>
    </cdr:from>
    <cdr:to>
      <cdr:x>1</cdr:x>
      <cdr:y>0.01011</cdr:y>
    </cdr:to>
    <cdr:sp macro="" textlink="'Project (2)'!$L$3">
      <cdr:nvSpPr>
        <cdr:cNvPr id="2" name="TextBox 1"/>
        <cdr:cNvSpPr txBox="1"/>
      </cdr:nvSpPr>
      <cdr:spPr>
        <a:xfrm xmlns:a="http://schemas.openxmlformats.org/drawingml/2006/main">
          <a:off x="0" y="1"/>
          <a:ext cx="9373447" cy="770466"/>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fld id="{12D82B6F-9B6C-40A2-90F3-C24135B179A6}" type="TxLink">
            <a:rPr lang="en-US" sz="1000" b="1" i="0" u="none" strike="noStrike">
              <a:solidFill>
                <a:srgbClr val="FF0000"/>
              </a:solidFill>
              <a:latin typeface="Arial" pitchFamily="34" charset="0"/>
              <a:cs typeface="Arial" pitchFamily="34" charset="0"/>
            </a:rPr>
            <a:pPr algn="ctr"/>
            <a:t>Name of hypothetical Project #2  ---  15% of {Your Name}'s project-time is assigned to it  (0.66 hrs/day on avg)
Estimated duration is 219 workdays &amp; Estimated completion date is 2013-10-2, as of 2012-11-19</a:t>
          </a:fld>
          <a:endParaRPr lang="en-US" sz="1000" b="1">
            <a:solidFill>
              <a:srgbClr val="FF0000"/>
            </a:solidFill>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27</xdr:col>
      <xdr:colOff>0</xdr:colOff>
      <xdr:row>0</xdr:row>
      <xdr:rowOff>0</xdr:rowOff>
    </xdr:from>
    <xdr:to>
      <xdr:col>41</xdr:col>
      <xdr:colOff>572347</xdr:colOff>
      <xdr:row>181</xdr:row>
      <xdr:rowOff>409575</xdr:rowOff>
    </xdr:to>
    <xdr:graphicFrame macro="">
      <xdr:nvGraphicFramePr>
        <xdr:cNvPr id="2"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42</xdr:col>
          <xdr:colOff>438150</xdr:colOff>
          <xdr:row>1</xdr:row>
          <xdr:rowOff>333375</xdr:rowOff>
        </xdr:from>
        <xdr:to>
          <xdr:col>45</xdr:col>
          <xdr:colOff>409575</xdr:colOff>
          <xdr:row>11</xdr:row>
          <xdr:rowOff>219075</xdr:rowOff>
        </xdr:to>
        <xdr:sp macro="" textlink="">
          <xdr:nvSpPr>
            <xdr:cNvPr id="303105" name="Button 1" hidden="1">
              <a:extLst>
                <a:ext uri="{63B3BB69-23CF-44E3-9099-C40C66FF867C}">
                  <a14:compatExt spid="_x0000_s30310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400" b="1" i="0" u="sng" strike="noStrike" baseline="0">
                  <a:solidFill>
                    <a:srgbClr val="FF0000"/>
                  </a:solidFill>
                  <a:latin typeface="Arial"/>
                  <a:cs typeface="Arial"/>
                </a:rPr>
                <a:t>NOTICE</a:t>
              </a:r>
              <a:endParaRPr lang="en-US" sz="1400" b="1" i="0" u="none" strike="noStrike" baseline="0">
                <a:solidFill>
                  <a:srgbClr val="000000"/>
                </a:solidFill>
                <a:latin typeface="Arial"/>
                <a:cs typeface="Arial"/>
              </a:endParaRPr>
            </a:p>
            <a:p>
              <a:pPr algn="ctr" rtl="0">
                <a:defRPr sz="1000"/>
              </a:pPr>
              <a:r>
                <a:rPr lang="en-US" sz="1400" b="0" i="0" u="none" strike="noStrike" baseline="0">
                  <a:solidFill>
                    <a:srgbClr val="000000"/>
                  </a:solidFill>
                  <a:latin typeface="Arial"/>
                  <a:cs typeface="Arial"/>
                </a:rPr>
                <a:t>To Copy this Chart</a:t>
              </a:r>
            </a:p>
            <a:p>
              <a:pPr algn="ctr" rtl="0">
                <a:defRPr sz="1000"/>
              </a:pPr>
              <a:r>
                <a:rPr lang="en-US" sz="1400" b="0" i="0" u="none" strike="noStrike" baseline="0">
                  <a:solidFill>
                    <a:srgbClr val="000000"/>
                  </a:solidFill>
                  <a:latin typeface="Arial"/>
                  <a:cs typeface="Arial"/>
                </a:rPr>
                <a:t>to either a</a:t>
              </a:r>
            </a:p>
            <a:p>
              <a:pPr algn="ctr" rtl="0">
                <a:defRPr sz="1000"/>
              </a:pPr>
              <a:r>
                <a:rPr lang="en-US" sz="1400" b="0" i="0" u="none" strike="noStrike" baseline="0">
                  <a:solidFill>
                    <a:srgbClr val="000000"/>
                  </a:solidFill>
                  <a:latin typeface="Arial"/>
                  <a:cs typeface="Arial"/>
                </a:rPr>
                <a:t>.ppt or .doc file,</a:t>
              </a:r>
            </a:p>
            <a:p>
              <a:pPr algn="ctr" rtl="0">
                <a:defRPr sz="1000"/>
              </a:pPr>
              <a:r>
                <a:rPr lang="en-US" sz="1400" b="0" i="0" u="none" strike="noStrike" baseline="0">
                  <a:solidFill>
                    <a:srgbClr val="000000"/>
                  </a:solidFill>
                  <a:latin typeface="Arial"/>
                  <a:cs typeface="Arial"/>
                </a:rPr>
                <a:t>Right-Click on</a:t>
              </a:r>
            </a:p>
            <a:p>
              <a:pPr algn="ctr" rtl="0">
                <a:defRPr sz="1000"/>
              </a:pPr>
              <a:r>
                <a:rPr lang="en-US" sz="1400" b="0" i="0" u="none" strike="noStrike" baseline="0">
                  <a:solidFill>
                    <a:srgbClr val="000000"/>
                  </a:solidFill>
                  <a:latin typeface="Arial"/>
                  <a:cs typeface="Arial"/>
                </a:rPr>
                <a:t>this Chart,</a:t>
              </a:r>
            </a:p>
            <a:p>
              <a:pPr algn="ctr" rtl="0">
                <a:defRPr sz="1000"/>
              </a:pPr>
              <a:r>
                <a:rPr lang="en-US" sz="1400" b="0" i="0" u="none" strike="noStrike" baseline="0">
                  <a:solidFill>
                    <a:srgbClr val="000000"/>
                  </a:solidFill>
                  <a:latin typeface="Arial"/>
                  <a:cs typeface="Arial"/>
                </a:rPr>
                <a:t>then</a:t>
              </a:r>
            </a:p>
            <a:p>
              <a:pPr algn="ctr" rtl="0">
                <a:defRPr sz="1000"/>
              </a:pPr>
              <a:r>
                <a:rPr lang="en-US" sz="1400" b="0" i="0" u="none" strike="noStrike" baseline="0">
                  <a:solidFill>
                    <a:srgbClr val="000000"/>
                  </a:solidFill>
                  <a:latin typeface="Arial"/>
                  <a:cs typeface="Arial"/>
                </a:rPr>
                <a:t>Select 'Copy'</a:t>
              </a:r>
            </a:p>
            <a:p>
              <a:pPr algn="ctr" rtl="0">
                <a:defRPr sz="1000"/>
              </a:pPr>
              <a:r>
                <a:rPr lang="en-US" sz="1400" b="0" i="0" u="none" strike="noStrike" baseline="0">
                  <a:solidFill>
                    <a:srgbClr val="000000"/>
                  </a:solidFill>
                  <a:latin typeface="Arial"/>
                  <a:cs typeface="Arial"/>
                </a:rPr>
                <a:t>from</a:t>
              </a:r>
            </a:p>
            <a:p>
              <a:pPr algn="ctr" rtl="0">
                <a:defRPr sz="1000"/>
              </a:pPr>
              <a:r>
                <a:rPr lang="en-US" sz="1400" b="0" i="0" u="none" strike="noStrike" baseline="0">
                  <a:solidFill>
                    <a:srgbClr val="000000"/>
                  </a:solidFill>
                  <a:latin typeface="Arial"/>
                  <a:cs typeface="Arial"/>
                </a:rPr>
                <a:t>the pop-up Menu,</a:t>
              </a:r>
            </a:p>
            <a:p>
              <a:pPr algn="ctr" rtl="0">
                <a:defRPr sz="1000"/>
              </a:pPr>
              <a:r>
                <a:rPr lang="en-US" sz="1400" b="0" i="0" u="none" strike="noStrike" baseline="0">
                  <a:solidFill>
                    <a:srgbClr val="000000"/>
                  </a:solidFill>
                  <a:latin typeface="Arial"/>
                  <a:cs typeface="Arial"/>
                </a:rPr>
                <a:t>then</a:t>
              </a:r>
            </a:p>
            <a:p>
              <a:pPr algn="ctr" rtl="0">
                <a:defRPr sz="1000"/>
              </a:pPr>
              <a:r>
                <a:rPr lang="en-US" sz="1400" b="0" i="0" u="none" strike="noStrike" baseline="0">
                  <a:solidFill>
                    <a:srgbClr val="000000"/>
                  </a:solidFill>
                  <a:latin typeface="Arial"/>
                  <a:cs typeface="Arial"/>
                </a:rPr>
                <a:t>go to either</a:t>
              </a:r>
            </a:p>
            <a:p>
              <a:pPr algn="ctr" rtl="0">
                <a:defRPr sz="1000"/>
              </a:pPr>
              <a:r>
                <a:rPr lang="en-US" sz="1400" b="0" i="0" u="none" strike="noStrike" baseline="0">
                  <a:solidFill>
                    <a:srgbClr val="000000"/>
                  </a:solidFill>
                  <a:latin typeface="Arial"/>
                  <a:cs typeface="Arial"/>
                </a:rPr>
                <a:t>the .ppt or .doc file</a:t>
              </a:r>
            </a:p>
            <a:p>
              <a:pPr algn="ctr" rtl="0">
                <a:defRPr sz="1000"/>
              </a:pPr>
              <a:r>
                <a:rPr lang="en-US" sz="1400" b="0" i="0" u="none" strike="noStrike" baseline="0">
                  <a:solidFill>
                    <a:srgbClr val="000000"/>
                  </a:solidFill>
                  <a:latin typeface="Arial"/>
                  <a:cs typeface="Arial"/>
                </a:rPr>
                <a:t>then</a:t>
              </a:r>
            </a:p>
            <a:p>
              <a:pPr algn="ctr" rtl="0">
                <a:defRPr sz="1000"/>
              </a:pPr>
              <a:r>
                <a:rPr lang="en-US" sz="1400" b="0" i="0" u="none" strike="noStrike" baseline="0">
                  <a:solidFill>
                    <a:srgbClr val="000000"/>
                  </a:solidFill>
                  <a:latin typeface="Arial"/>
                  <a:cs typeface="Arial"/>
                </a:rPr>
                <a:t>Select 'Paste Special'</a:t>
              </a:r>
            </a:p>
            <a:p>
              <a:pPr algn="ctr" rtl="0">
                <a:defRPr sz="1000"/>
              </a:pPr>
              <a:r>
                <a:rPr lang="en-US" sz="1400" b="0" i="0" u="none" strike="noStrike" baseline="0">
                  <a:solidFill>
                    <a:srgbClr val="000000"/>
                  </a:solidFill>
                  <a:latin typeface="Arial"/>
                  <a:cs typeface="Arial"/>
                </a:rPr>
                <a:t>from the Edit Menu,</a:t>
              </a:r>
            </a:p>
            <a:p>
              <a:pPr algn="ctr" rtl="0">
                <a:defRPr sz="1000"/>
              </a:pPr>
              <a:r>
                <a:rPr lang="en-US" sz="1400" b="0" i="0" u="none" strike="noStrike" baseline="0">
                  <a:solidFill>
                    <a:srgbClr val="000000"/>
                  </a:solidFill>
                  <a:latin typeface="Arial"/>
                  <a:cs typeface="Arial"/>
                </a:rPr>
                <a:t>then Select 'Picture'.</a:t>
              </a:r>
              <a:endParaRPr lang="en-US"/>
            </a:p>
          </xdr:txBody>
        </xdr:sp>
        <xdr:clientData fPrintsWithSheet="0"/>
      </xdr:twoCellAnchor>
    </mc:Choice>
    <mc:Fallback/>
  </mc:AlternateContent>
</xdr:wsDr>
</file>

<file path=xl/drawings/drawing6.xml><?xml version="1.0" encoding="utf-8"?>
<c:userShapes xmlns:c="http://schemas.openxmlformats.org/drawingml/2006/chart">
  <cdr:relSizeAnchor xmlns:cdr="http://schemas.openxmlformats.org/drawingml/2006/chartDrawing">
    <cdr:from>
      <cdr:x>0</cdr:x>
      <cdr:y>1.31234E-8</cdr:y>
    </cdr:from>
    <cdr:to>
      <cdr:x>1</cdr:x>
      <cdr:y>0.01011</cdr:y>
    </cdr:to>
    <cdr:sp macro="" textlink="'Project (3)'!$L$3">
      <cdr:nvSpPr>
        <cdr:cNvPr id="2" name="TextBox 1"/>
        <cdr:cNvSpPr txBox="1"/>
      </cdr:nvSpPr>
      <cdr:spPr>
        <a:xfrm xmlns:a="http://schemas.openxmlformats.org/drawingml/2006/main">
          <a:off x="0" y="1"/>
          <a:ext cx="9373447" cy="770466"/>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fld id="{12D82B6F-9B6C-40A2-90F3-C24135B179A6}" type="TxLink">
            <a:rPr lang="en-US" sz="1000" b="1" i="0" u="none" strike="noStrike">
              <a:solidFill>
                <a:srgbClr val="FF0000"/>
              </a:solidFill>
              <a:latin typeface="Arial" pitchFamily="34" charset="0"/>
              <a:cs typeface="Arial" pitchFamily="34" charset="0"/>
            </a:rPr>
            <a:pPr algn="ctr"/>
            <a:t>Name of hypothetical Project #3  ---  10% of {Your Name}'s project-time is assigned to it  (0.44 hrs/day on avg)
Estimated duration is 328 workdays &amp; Estimated completion date is 2014-3-10, as of 2012-11-19</a:t>
          </a:fld>
          <a:endParaRPr lang="en-US" sz="1000" b="1">
            <a:solidFill>
              <a:srgbClr val="FF0000"/>
            </a:solidFill>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B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wilight-pc-help.com/indexTermsOfUse.html" TargetMode="External"/><Relationship Id="rId1" Type="http://schemas.openxmlformats.org/officeDocument/2006/relationships/hyperlink" Target="http://twilight-pc-help.com/InterpretationOfUsingPersonHoursAndDailyAverageFreeTimeToScheduleOnePersonAcrossProjects.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election activeCell="A8" sqref="A8"/>
    </sheetView>
  </sheetViews>
  <sheetFormatPr defaultRowHeight="12.75" x14ac:dyDescent="0.2"/>
  <cols>
    <col min="1" max="1" width="125.7109375" style="8" customWidth="1"/>
  </cols>
  <sheetData>
    <row r="1" spans="1:1" ht="25.15" customHeight="1" x14ac:dyDescent="0.2">
      <c r="A1" s="9" t="s">
        <v>76</v>
      </c>
    </row>
    <row r="2" spans="1:1" ht="25.15" customHeight="1" x14ac:dyDescent="0.2">
      <c r="A2" s="8" t="s">
        <v>38</v>
      </c>
    </row>
    <row r="3" spans="1:1" ht="40.15" customHeight="1" x14ac:dyDescent="0.2">
      <c r="A3" s="7" t="s">
        <v>40</v>
      </c>
    </row>
    <row r="4" spans="1:1" ht="60" customHeight="1" x14ac:dyDescent="0.2">
      <c r="A4" s="7" t="s">
        <v>74</v>
      </c>
    </row>
    <row r="5" spans="1:1" s="11" customFormat="1" ht="25.15" customHeight="1" x14ac:dyDescent="0.2">
      <c r="A5" s="132" t="s">
        <v>77</v>
      </c>
    </row>
    <row r="6" spans="1:1" ht="60" customHeight="1" x14ac:dyDescent="0.2">
      <c r="A6" s="10" t="s">
        <v>41</v>
      </c>
    </row>
    <row r="7" spans="1:1" s="13" customFormat="1" ht="25.15" customHeight="1" x14ac:dyDescent="0.2">
      <c r="A7" s="12" t="s">
        <v>39</v>
      </c>
    </row>
  </sheetData>
  <sheetProtection sheet="1" objects="1" scenarios="1"/>
  <hyperlinks>
    <hyperlink ref="A5" r:id="rId1"/>
    <hyperlink ref="A7"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2"/>
  <sheetViews>
    <sheetView zoomScale="80" zoomScaleNormal="80" workbookViewId="0">
      <selection activeCell="C2" sqref="C2"/>
    </sheetView>
  </sheetViews>
  <sheetFormatPr defaultColWidth="9.140625" defaultRowHeight="15" x14ac:dyDescent="0.25"/>
  <cols>
    <col min="1" max="1" width="40.7109375" style="109" customWidth="1"/>
    <col min="2" max="2" width="7.7109375" style="110" customWidth="1"/>
    <col min="3" max="3" width="40.7109375" style="110" customWidth="1"/>
    <col min="4" max="4" width="15.7109375" style="111" customWidth="1"/>
    <col min="5" max="5" width="10.7109375" style="88" customWidth="1"/>
    <col min="6" max="6" width="9.140625" style="88"/>
    <col min="7" max="16384" width="9.140625" style="110"/>
  </cols>
  <sheetData>
    <row r="1" spans="1:6" s="78" customFormat="1" ht="58.15" customHeight="1" x14ac:dyDescent="0.25">
      <c r="A1" s="74" t="s">
        <v>21</v>
      </c>
      <c r="B1" s="75"/>
      <c r="C1" s="75"/>
      <c r="D1" s="76"/>
      <c r="E1" s="77"/>
      <c r="F1" s="77"/>
    </row>
    <row r="2" spans="1:6" s="83" customFormat="1" ht="29.45" customHeight="1" thickBot="1" x14ac:dyDescent="0.25">
      <c r="A2" s="79"/>
      <c r="B2" s="79" t="s">
        <v>18</v>
      </c>
      <c r="C2" s="80" t="s">
        <v>13</v>
      </c>
      <c r="D2" s="81"/>
      <c r="E2" s="82"/>
      <c r="F2" s="82"/>
    </row>
    <row r="3" spans="1:6" s="88" customFormat="1" ht="15" customHeight="1" thickTop="1" x14ac:dyDescent="0.2">
      <c r="A3" s="84" t="s">
        <v>14</v>
      </c>
      <c r="B3" s="85">
        <v>8</v>
      </c>
      <c r="C3" s="86"/>
      <c r="D3" s="87"/>
      <c r="E3" s="86"/>
      <c r="F3" s="86"/>
    </row>
    <row r="4" spans="1:6" s="88" customFormat="1" ht="30" customHeight="1" thickBot="1" x14ac:dyDescent="0.25">
      <c r="A4" s="89" t="s">
        <v>15</v>
      </c>
      <c r="B4" s="90" t="s">
        <v>5</v>
      </c>
      <c r="C4" s="91" t="s">
        <v>11</v>
      </c>
      <c r="D4" s="92"/>
      <c r="E4" s="86"/>
      <c r="F4" s="86"/>
    </row>
    <row r="5" spans="1:6" s="88" customFormat="1" ht="15" customHeight="1" thickTop="1" x14ac:dyDescent="0.2">
      <c r="A5" s="93" t="s">
        <v>6</v>
      </c>
      <c r="B5" s="94">
        <v>1</v>
      </c>
      <c r="C5" s="86"/>
      <c r="D5" s="87"/>
      <c r="E5" s="86"/>
      <c r="F5" s="86"/>
    </row>
    <row r="6" spans="1:6" s="88" customFormat="1" ht="15" customHeight="1" x14ac:dyDescent="0.2">
      <c r="A6" s="93" t="s">
        <v>19</v>
      </c>
      <c r="B6" s="94">
        <v>0.2</v>
      </c>
      <c r="C6" s="86"/>
      <c r="D6" s="87"/>
      <c r="E6" s="86"/>
      <c r="F6" s="86"/>
    </row>
    <row r="7" spans="1:6" s="88" customFormat="1" ht="15" customHeight="1" x14ac:dyDescent="0.2">
      <c r="A7" s="93" t="s">
        <v>29</v>
      </c>
      <c r="B7" s="94">
        <f>ROUNDUP(0.15*COUNTA(PrctOfProjTime),1)</f>
        <v>0.5</v>
      </c>
      <c r="C7" s="86"/>
      <c r="D7" s="87"/>
      <c r="E7" s="86"/>
      <c r="F7" s="86"/>
    </row>
    <row r="8" spans="1:6" s="88" customFormat="1" ht="15" customHeight="1" x14ac:dyDescent="0.2">
      <c r="A8" s="93" t="s">
        <v>27</v>
      </c>
      <c r="B8" s="94">
        <f>ROUNDUP($B$3/16,1)</f>
        <v>0.5</v>
      </c>
      <c r="C8" s="86"/>
      <c r="D8" s="87"/>
      <c r="E8" s="86"/>
      <c r="F8" s="86"/>
    </row>
    <row r="9" spans="1:6" s="88" customFormat="1" ht="15" customHeight="1" x14ac:dyDescent="0.2">
      <c r="A9" s="93" t="s">
        <v>7</v>
      </c>
      <c r="B9" s="94">
        <v>0.5</v>
      </c>
      <c r="C9" s="86"/>
      <c r="D9" s="87"/>
      <c r="E9" s="86"/>
      <c r="F9" s="86"/>
    </row>
    <row r="10" spans="1:6" s="88" customFormat="1" ht="15" customHeight="1" x14ac:dyDescent="0.2">
      <c r="A10" s="93" t="s">
        <v>20</v>
      </c>
      <c r="B10" s="94">
        <f>ROUNDUP(0.02*COUNTA(PrctOfProjTime),1)</f>
        <v>0.1</v>
      </c>
      <c r="C10" s="86"/>
      <c r="D10" s="87"/>
      <c r="E10" s="86"/>
      <c r="F10" s="86"/>
    </row>
    <row r="11" spans="1:6" s="88" customFormat="1" ht="15" customHeight="1" x14ac:dyDescent="0.2">
      <c r="A11" s="93" t="s">
        <v>72</v>
      </c>
      <c r="B11" s="94">
        <v>0.7</v>
      </c>
      <c r="C11" s="86"/>
      <c r="D11" s="87"/>
      <c r="E11" s="86"/>
      <c r="F11" s="86"/>
    </row>
    <row r="12" spans="1:6" s="88" customFormat="1" ht="15" customHeight="1" thickBot="1" x14ac:dyDescent="0.25">
      <c r="A12" s="89" t="s">
        <v>22</v>
      </c>
      <c r="B12" s="95">
        <v>0.1</v>
      </c>
      <c r="C12" s="86"/>
      <c r="D12" s="87"/>
      <c r="E12" s="86"/>
      <c r="F12" s="86"/>
    </row>
    <row r="13" spans="1:6" s="88" customFormat="1" ht="15" customHeight="1" thickTop="1" x14ac:dyDescent="0.2">
      <c r="A13" s="93" t="s">
        <v>9</v>
      </c>
      <c r="B13" s="96">
        <f>B3-SUM(B5:B12)</f>
        <v>4.4000000000000004</v>
      </c>
      <c r="C13" s="86"/>
      <c r="D13" s="87"/>
      <c r="E13" s="86"/>
      <c r="F13" s="86"/>
    </row>
    <row r="14" spans="1:6" s="88" customFormat="1" ht="60" customHeight="1" thickBot="1" x14ac:dyDescent="0.25">
      <c r="A14" s="97" t="s">
        <v>23</v>
      </c>
      <c r="B14" s="98"/>
      <c r="C14" s="99" t="str">
        <f>"Enter % of Avg Daily Time to be spent on each project, totaling 100%  (Actual "&amp;IF(SUM(C15:C22)=1,"Total is: 100%",IF(SUM(C15:C22)&gt;1,"Total is OVER: 100%;  it is actually "&amp;SUM(C15:C22)*100&amp;"%","Total is UNDER: 100%;  it is actually "&amp;SUM(C15:C22)*100&amp;"%"))&amp;")"</f>
        <v>Enter % of Avg Daily Time to be spent on each project, totaling 100%  (Actual Total is: 100%)</v>
      </c>
      <c r="D14" s="100" t="s">
        <v>28</v>
      </c>
      <c r="E14" s="101" t="s">
        <v>10</v>
      </c>
      <c r="F14" s="90" t="s">
        <v>8</v>
      </c>
    </row>
    <row r="15" spans="1:6" s="88" customFormat="1" ht="15" customHeight="1" thickTop="1" x14ac:dyDescent="0.2">
      <c r="A15" s="102" t="s">
        <v>42</v>
      </c>
      <c r="B15" s="103"/>
      <c r="C15" s="104">
        <v>0.75</v>
      </c>
      <c r="D15" s="105">
        <f ca="1">TODAY()+1</f>
        <v>41232</v>
      </c>
      <c r="E15" s="96">
        <f t="shared" ref="E15:E22" si="0">$B$13*C15</f>
        <v>3.3000000000000003</v>
      </c>
      <c r="F15" s="96" t="str">
        <f t="shared" ref="F15:F22" si="1">ROUNDDOWN(E15,0)&amp;":"&amp;RIGHT("00"&amp;TEXT(ROUNDDOWN(60*(E15-ROUNDDOWN(E15,0)),0),0),2)</f>
        <v>3:18</v>
      </c>
    </row>
    <row r="16" spans="1:6" s="88" customFormat="1" ht="15" customHeight="1" x14ac:dyDescent="0.2">
      <c r="A16" s="106" t="s">
        <v>43</v>
      </c>
      <c r="B16" s="107"/>
      <c r="C16" s="108">
        <v>0.15</v>
      </c>
      <c r="D16" s="105">
        <f t="shared" ref="D16:D22" ca="1" si="2">TODAY()+1</f>
        <v>41232</v>
      </c>
      <c r="E16" s="96">
        <f t="shared" si="0"/>
        <v>0.66</v>
      </c>
      <c r="F16" s="96" t="str">
        <f t="shared" si="1"/>
        <v>0:39</v>
      </c>
    </row>
    <row r="17" spans="1:6" s="88" customFormat="1" ht="15" customHeight="1" x14ac:dyDescent="0.2">
      <c r="A17" s="106" t="s">
        <v>44</v>
      </c>
      <c r="B17" s="107"/>
      <c r="C17" s="108">
        <v>0.1</v>
      </c>
      <c r="D17" s="105">
        <f t="shared" ca="1" si="2"/>
        <v>41232</v>
      </c>
      <c r="E17" s="96">
        <f t="shared" si="0"/>
        <v>0.44000000000000006</v>
      </c>
      <c r="F17" s="96" t="str">
        <f t="shared" si="1"/>
        <v>0:26</v>
      </c>
    </row>
    <row r="18" spans="1:6" s="88" customFormat="1" ht="15" customHeight="1" x14ac:dyDescent="0.2">
      <c r="A18" s="106"/>
      <c r="B18" s="107"/>
      <c r="C18" s="108"/>
      <c r="D18" s="105">
        <f t="shared" ca="1" si="2"/>
        <v>41232</v>
      </c>
      <c r="E18" s="96">
        <f t="shared" si="0"/>
        <v>0</v>
      </c>
      <c r="F18" s="96" t="str">
        <f t="shared" si="1"/>
        <v>0:00</v>
      </c>
    </row>
    <row r="19" spans="1:6" s="88" customFormat="1" ht="15" customHeight="1" x14ac:dyDescent="0.2">
      <c r="A19" s="106"/>
      <c r="B19" s="107"/>
      <c r="C19" s="108"/>
      <c r="D19" s="105">
        <f t="shared" ca="1" si="2"/>
        <v>41232</v>
      </c>
      <c r="E19" s="96">
        <f t="shared" si="0"/>
        <v>0</v>
      </c>
      <c r="F19" s="96" t="str">
        <f t="shared" si="1"/>
        <v>0:00</v>
      </c>
    </row>
    <row r="20" spans="1:6" s="88" customFormat="1" ht="15" customHeight="1" x14ac:dyDescent="0.2">
      <c r="A20" s="106"/>
      <c r="B20" s="107"/>
      <c r="C20" s="108"/>
      <c r="D20" s="105">
        <f t="shared" ca="1" si="2"/>
        <v>41232</v>
      </c>
      <c r="E20" s="96">
        <f t="shared" si="0"/>
        <v>0</v>
      </c>
      <c r="F20" s="96" t="str">
        <f t="shared" si="1"/>
        <v>0:00</v>
      </c>
    </row>
    <row r="21" spans="1:6" s="88" customFormat="1" ht="15" customHeight="1" x14ac:dyDescent="0.2">
      <c r="A21" s="106"/>
      <c r="B21" s="107"/>
      <c r="C21" s="108"/>
      <c r="D21" s="105">
        <f t="shared" ca="1" si="2"/>
        <v>41232</v>
      </c>
      <c r="E21" s="96">
        <f t="shared" si="0"/>
        <v>0</v>
      </c>
      <c r="F21" s="96" t="str">
        <f t="shared" si="1"/>
        <v>0:00</v>
      </c>
    </row>
    <row r="22" spans="1:6" s="88" customFormat="1" ht="15" customHeight="1" x14ac:dyDescent="0.2">
      <c r="A22" s="106"/>
      <c r="B22" s="107"/>
      <c r="C22" s="108"/>
      <c r="D22" s="105">
        <f t="shared" ca="1" si="2"/>
        <v>41232</v>
      </c>
      <c r="E22" s="96">
        <f t="shared" si="0"/>
        <v>0</v>
      </c>
      <c r="F22" s="96" t="str">
        <f t="shared" si="1"/>
        <v>0:00</v>
      </c>
    </row>
  </sheetData>
  <sheetProtection insertRows="0" deleteRows="0"/>
  <printOptions gridLines="1"/>
  <pageMargins left="0.5"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V250"/>
  <sheetViews>
    <sheetView showGridLines="0" zoomScale="80" zoomScaleNormal="80" workbookViewId="0">
      <selection activeCell="B2" sqref="B2"/>
    </sheetView>
  </sheetViews>
  <sheetFormatPr defaultColWidth="9.140625" defaultRowHeight="12.75" x14ac:dyDescent="0.2"/>
  <cols>
    <col min="1" max="1" width="5.85546875" style="1" customWidth="1"/>
    <col min="2" max="2" width="74.7109375" style="1" customWidth="1"/>
    <col min="3" max="3" width="6.5703125" style="2" customWidth="1"/>
    <col min="4" max="4" width="7.5703125" style="3" customWidth="1"/>
    <col min="5" max="5" width="6.5703125" style="2" customWidth="1"/>
    <col min="6" max="6" width="0.5703125" style="1" customWidth="1"/>
    <col min="7" max="7" width="6.5703125" style="2" customWidth="1"/>
    <col min="8" max="8" width="7.5703125" style="3" customWidth="1"/>
    <col min="9" max="9" width="6.5703125" style="2" customWidth="1"/>
    <col min="10" max="10" width="18" style="2" customWidth="1"/>
    <col min="11" max="11" width="9.28515625" style="4" hidden="1" customWidth="1"/>
    <col min="12" max="13" width="9.140625" style="4" hidden="1" customWidth="1"/>
    <col min="14" max="14" width="9.28515625" style="4" hidden="1" customWidth="1"/>
    <col min="15" max="17" width="9.140625" style="4" hidden="1" customWidth="1"/>
    <col min="18" max="26" width="9.140625" style="6" hidden="1" customWidth="1"/>
    <col min="27" max="27" width="9.140625" style="70"/>
    <col min="28" max="16384" width="9.140625" style="1"/>
  </cols>
  <sheetData>
    <row r="1" spans="1:48" s="66" customFormat="1" ht="22.15" customHeight="1" x14ac:dyDescent="0.45">
      <c r="A1" s="133" t="s">
        <v>78</v>
      </c>
      <c r="B1" s="126" t="s">
        <v>79</v>
      </c>
      <c r="C1" s="31" t="s">
        <v>25</v>
      </c>
      <c r="D1" s="32"/>
      <c r="E1" s="33"/>
      <c r="F1" s="23"/>
      <c r="G1" s="33" t="s">
        <v>24</v>
      </c>
      <c r="H1" s="34"/>
      <c r="I1" s="35"/>
      <c r="J1" s="36" t="s">
        <v>81</v>
      </c>
      <c r="K1" s="37"/>
      <c r="L1" s="37"/>
      <c r="M1" s="37"/>
      <c r="N1" s="37"/>
      <c r="O1" s="37"/>
      <c r="P1" s="37"/>
      <c r="Q1" s="37"/>
      <c r="R1" s="38"/>
      <c r="S1" s="38"/>
      <c r="T1" s="38"/>
      <c r="U1" s="38"/>
      <c r="V1" s="38"/>
      <c r="W1" s="38"/>
      <c r="X1" s="38"/>
      <c r="Y1" s="38"/>
      <c r="Z1" s="38"/>
    </row>
    <row r="2" spans="1:48" s="67" customFormat="1" ht="29.25" customHeight="1" thickBot="1" x14ac:dyDescent="0.4">
      <c r="A2" s="134"/>
      <c r="B2" s="112" t="s">
        <v>42</v>
      </c>
      <c r="C2" s="128">
        <f ca="1">INDEX(AllProjData,MATCH(INDIRECT("RC2",0),SelectProject,0),3)</f>
        <v>0.75</v>
      </c>
      <c r="D2" s="127" t="s">
        <v>80</v>
      </c>
      <c r="E2" s="129">
        <f ca="1">INDEX(AllProjData,MATCH(INDIRECT("RC2",0),SelectProject,0),5)</f>
        <v>3.3000000000000003</v>
      </c>
      <c r="F2" s="24"/>
      <c r="G2" s="25">
        <f ca="1">INDEX(AllProjData,MATCH(INDIRECT("RC2",0),SelectProject,0),4)</f>
        <v>41232</v>
      </c>
      <c r="H2" s="26"/>
      <c r="I2" s="26"/>
      <c r="J2" s="130">
        <f ca="1">WORKDAY(G2,H3,HolidayDates)</f>
        <v>41299</v>
      </c>
      <c r="K2" s="27"/>
      <c r="L2" s="28" t="s">
        <v>2</v>
      </c>
      <c r="M2" s="27"/>
      <c r="N2" s="27"/>
      <c r="O2" s="29"/>
      <c r="P2" s="27"/>
      <c r="Q2" s="27"/>
      <c r="R2" s="30"/>
      <c r="S2" s="30"/>
      <c r="T2" s="30"/>
      <c r="U2" s="30"/>
      <c r="V2" s="30"/>
      <c r="W2" s="30"/>
      <c r="X2" s="30"/>
      <c r="Y2" s="30"/>
      <c r="Z2" s="30"/>
      <c r="AU2" s="71"/>
    </row>
    <row r="3" spans="1:48" s="41" customFormat="1" ht="17.25" customHeight="1" thickTop="1" x14ac:dyDescent="0.3">
      <c r="A3" s="134"/>
      <c r="B3" s="125"/>
      <c r="C3" s="119"/>
      <c r="D3" s="121">
        <f ca="1">ROUNDUP(MAX(E5:E$1048576),0)</f>
        <v>144</v>
      </c>
      <c r="E3" s="120"/>
      <c r="F3" s="118"/>
      <c r="G3" s="122"/>
      <c r="H3" s="124">
        <f ca="1">ROUNDUP(MAX(I5:I$1048576),0)</f>
        <v>45</v>
      </c>
      <c r="I3" s="123"/>
      <c r="J3" s="56" t="s">
        <v>69</v>
      </c>
      <c r="K3" s="40"/>
      <c r="L3" s="41" t="str">
        <f ca="1">B2&amp;"  ---  "&amp;100*C2&amp;"% of "&amp;'Start Here'!C2&amp;"'s project-time is assigned to it  ("&amp;E2&amp;" hrs/day on avg)"&amp;CHAR(13)&amp;"Estimated duration is "&amp;H3&amp;" workdays &amp; Estimated completion date is "&amp;YEAR(J2)&amp;"-"&amp;MONTH(J2)&amp;"-"&amp;DAY(J2)&amp;", as of "&amp;YEAR(G2)&amp;"-"&amp;MONTH(G2)&amp;"-"&amp;DAY(G2)</f>
        <v>Name of hypothetical Project #1  ---  75% of {Your Name}'s project-time is assigned to it  (3.3 hrs/day on avg)_x000D_Estimated duration is 45 workdays &amp; Estimated completion date is 2013-1-25, as of 2012-11-19</v>
      </c>
      <c r="M3" s="40"/>
      <c r="N3" s="40"/>
      <c r="O3" s="40"/>
      <c r="P3" s="40"/>
      <c r="Q3" s="40"/>
      <c r="R3" s="42"/>
      <c r="S3" s="42"/>
      <c r="T3" s="42"/>
      <c r="U3" s="42"/>
      <c r="V3" s="42"/>
      <c r="W3" s="42"/>
      <c r="X3" s="42"/>
      <c r="Y3" s="42"/>
      <c r="Z3" s="42"/>
    </row>
    <row r="4" spans="1:48" s="46" customFormat="1" ht="60" customHeight="1" thickBot="1" x14ac:dyDescent="0.3">
      <c r="A4" s="135"/>
      <c r="B4" s="117" t="s">
        <v>16</v>
      </c>
      <c r="C4" s="43" t="s">
        <v>0</v>
      </c>
      <c r="D4" s="44" t="s">
        <v>17</v>
      </c>
      <c r="E4" s="43" t="s">
        <v>1</v>
      </c>
      <c r="F4" s="117" t="s">
        <v>68</v>
      </c>
      <c r="G4" s="43" t="s">
        <v>0</v>
      </c>
      <c r="H4" s="44" t="s">
        <v>4</v>
      </c>
      <c r="I4" s="43" t="s">
        <v>1</v>
      </c>
      <c r="J4" s="57" t="s">
        <v>70</v>
      </c>
      <c r="K4" s="45"/>
      <c r="L4" s="46">
        <v>8</v>
      </c>
      <c r="M4" s="41" t="s">
        <v>12</v>
      </c>
      <c r="N4" s="45"/>
      <c r="O4" s="47"/>
      <c r="P4" s="45"/>
      <c r="Q4" s="45"/>
      <c r="R4" s="48"/>
      <c r="S4" s="48"/>
      <c r="T4" s="48"/>
      <c r="U4" s="48"/>
      <c r="V4" s="48"/>
      <c r="W4" s="48"/>
      <c r="X4" s="48"/>
      <c r="Y4" s="48"/>
      <c r="Z4" s="52" t="s">
        <v>57</v>
      </c>
      <c r="AA4" s="68"/>
      <c r="AB4" s="68"/>
      <c r="AC4" s="68"/>
      <c r="AD4" s="72"/>
      <c r="AV4" s="41"/>
    </row>
    <row r="5" spans="1:48" s="69" customFormat="1" ht="33" customHeight="1" thickTop="1" thickBot="1" x14ac:dyDescent="0.25">
      <c r="A5" s="39">
        <v>1</v>
      </c>
      <c r="B5" s="113" t="s">
        <v>30</v>
      </c>
      <c r="C5" s="49">
        <v>0</v>
      </c>
      <c r="D5" s="114">
        <v>12</v>
      </c>
      <c r="E5" s="49">
        <f ca="1">IF(INDIRECT("rc2",0)="","",INDIRECT("rc3",0)+INDIRECT("rc4",0))</f>
        <v>12</v>
      </c>
      <c r="F5" s="73" t="str">
        <f ca="1">IF(INDIRECT("rc2",0)="","",INDIRECT("rc1",0)&amp;") "&amp;INDIRECT("rc2",0))</f>
        <v>1) Gather background information</v>
      </c>
      <c r="G5" s="50">
        <f ca="1">IF(INDIRECT("rc3",0)="","",IF(AND(ISERROR(SEARCH("obtain",INDIRECT("rc2",0),1)),ISERROR(SEARCH("conduct",INDIRECT("rc2",0),1)),ISERROR(SEARCH("study",INDIRECT("rc2",0),1))),ROUNDUP(INDIRECT("rc3",0)/INDIRECT("r2c5",0),1),ROUNDUP(INDIRECT("rc3",0)/INDIRECT("r4c12",0),1)))</f>
        <v>0</v>
      </c>
      <c r="H5" s="50">
        <f ca="1">IF(INDIRECT("rc4",0)="","",IF(AND(ISERROR(SEARCH("obtain",INDIRECT("rc2",0),1)),ISERROR(SEARCH("conduct",INDIRECT("rc2",0),1)),ISERROR(SEARCH("study",INDIRECT("rc2",0),1))),ROUNDUP(INDIRECT("rc4",0)/INDIRECT("r2c5",0),1),ROUNDUP(INDIRECT("rc4",0)/INDIRECT("r4c12",0),1)))</f>
        <v>3.7</v>
      </c>
      <c r="I5" s="50">
        <f ca="1">IF(INDIRECT("rc2",0)="","",ROUNDUP(INDIRECT("rc7",0)+INDIRECT("rc8",0),1))</f>
        <v>3.7</v>
      </c>
      <c r="J5" s="49" t="s">
        <v>3</v>
      </c>
      <c r="K5" s="54" t="s">
        <v>56</v>
      </c>
      <c r="L5" s="55"/>
      <c r="M5" s="55"/>
      <c r="N5" s="55"/>
      <c r="O5" s="55"/>
      <c r="P5" s="55"/>
      <c r="Q5" s="55"/>
      <c r="R5" s="55"/>
      <c r="S5" s="55"/>
      <c r="T5" s="55"/>
      <c r="U5" s="55"/>
      <c r="V5" s="55"/>
      <c r="W5" s="55"/>
      <c r="X5" s="55"/>
      <c r="Y5" s="55"/>
      <c r="Z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6" spans="1:48" s="69" customFormat="1" ht="33" customHeight="1" thickBot="1" x14ac:dyDescent="0.25">
      <c r="A6" s="39">
        <f ca="1">IF(INDIRECT("rc2",0)="","",INDIRECT("r"&amp;ROW()-1&amp;"c",0)+1)</f>
        <v>2</v>
      </c>
      <c r="B6" s="113" t="s">
        <v>31</v>
      </c>
      <c r="C6" s="49">
        <f ca="1">IF(INDIRECT("rc2",0)="","",MAX(INDIRECT("r"&amp;ROW()-(INDIRECT("rc1",0)-INDIRECT("rc18",0))&amp;"c5",0),INDIRECT("r"&amp;ROW()-(INDIRECT("rc1",0)-INDIRECT("rc19",0))&amp;"c5",0),INDIRECT("r"&amp;ROW()-(INDIRECT("rc1",0)-INDIRECT("rc20",0))&amp;"c5",0),INDIRECT("r"&amp;ROW()-(INDIRECT("rc1",0)-INDIRECT("rc21",0))&amp;"c5",0),INDIRECT("r"&amp;ROW()-(INDIRECT("rc1",0)-INDIRECT("rc22",0))&amp;"c5",0),INDIRECT("r"&amp;ROW()-(INDIRECT("rc1",0)-INDIRECT("rc23",0))&amp;"c5",0),INDIRECT("r"&amp;ROW()-(INDIRECT("rc1",0)-INDIRECT("rc24",0))&amp;"c5",0),INDIRECT("r"&amp;ROW()-(INDIRECT("rc1",0)-INDIRECT("rc25",0))&amp;"c5",0)))</f>
        <v>12</v>
      </c>
      <c r="D6" s="114">
        <v>6</v>
      </c>
      <c r="E6" s="49">
        <f t="shared" ref="E6:E69" ca="1" si="0">IF(INDIRECT("rc2",0)="","",INDIRECT("rc3",0)+INDIRECT("rc4",0))</f>
        <v>18</v>
      </c>
      <c r="F6" s="73" t="str">
        <f ca="1">IF(INDIRECT("rc2",0)="","",INDIRECT("rc1",0)&amp;") "&amp;INDIRECT("rc2",0))</f>
        <v>2) Identify a technical resolution</v>
      </c>
      <c r="G6" s="50">
        <f ca="1">IF(INDIRECT("rc2",0)="","",MAX(INDIRECT("r"&amp;ROW()-(INDIRECT("rc1",0)-INDIRECT("rc18",0))&amp;"c9",0),INDIRECT("r"&amp;ROW()-(INDIRECT("rc1",0)-INDIRECT("rc19",0))&amp;"c9",0),INDIRECT("r"&amp;ROW()-(INDIRECT("rc1",0)-INDIRECT("rc20",0))&amp;"c9",0),INDIRECT("r"&amp;ROW()-(INDIRECT("rc1",0)-INDIRECT("rc21",0))&amp;"c9",0),INDIRECT("r"&amp;ROW()-(INDIRECT("rc1",0)-INDIRECT("rc22",0))&amp;"c9",0),INDIRECT("r"&amp;ROW()-(INDIRECT("rc1",0)-INDIRECT("rc23",0))&amp;"c9",0),INDIRECT("r"&amp;ROW()-(INDIRECT("rc1",0)-INDIRECT("rc24",0))&amp;"c9",0),INDIRECT("r"&amp;ROW()-(INDIRECT("rc1",0)-INDIRECT("rc25",0))&amp;"c9",0)))</f>
        <v>3.7</v>
      </c>
      <c r="H6" s="50">
        <f t="shared" ref="H6:H69" ca="1" si="1">IF(INDIRECT("rc4",0)="","",IF(AND(ISERROR(SEARCH("obtain",INDIRECT("rc2",0),1)),ISERROR(SEARCH("conduct",INDIRECT("rc2",0),1)),ISERROR(SEARCH("study",INDIRECT("rc2",0),1))),ROUNDUP(INDIRECT("rc4",0)/INDIRECT("r2c5",0),1),ROUNDUP(INDIRECT("rc4",0)/INDIRECT("r4c12",0),1)))</f>
        <v>1.9000000000000001</v>
      </c>
      <c r="I6" s="50">
        <f t="shared" ref="I6:I69" ca="1" si="2">IF(INDIRECT("rc2",0)="","",ROUNDUP(INDIRECT("rc7",0)+INDIRECT("rc8",0),1))</f>
        <v>5.6</v>
      </c>
      <c r="J6" s="115">
        <f ca="1">IF(INDIRECT("rc1",0)="","",INDIRECT("r"&amp;ROW()-1&amp;"c1",0))</f>
        <v>1</v>
      </c>
      <c r="K6" s="5" t="str">
        <f t="shared" ref="K6:Q35" ca="1" si="3">IF(INDIRECT("rc"&amp;COLUMN()-1,0)="","",IF(ISERROR(FIND(",",TEXT(INDIRECT("rc"&amp;COLUMN()-1,0),"#"))),"",RIGHT(INDIRECT("rc"&amp;COLUMN()-1,0),LEN(INDIRECT("rc"&amp;COLUMN()-1,0))-FIND(",",INDIRECT("rc"&amp;COLUMN()-1,0)))))</f>
        <v/>
      </c>
      <c r="L6" s="5" t="str">
        <f t="shared" ca="1" si="3"/>
        <v/>
      </c>
      <c r="M6" s="5" t="str">
        <f t="shared" ca="1" si="3"/>
        <v/>
      </c>
      <c r="N6" s="5" t="str">
        <f t="shared" ca="1" si="3"/>
        <v/>
      </c>
      <c r="O6" s="5" t="str">
        <f t="shared" ca="1" si="3"/>
        <v/>
      </c>
      <c r="P6" s="5" t="str">
        <f t="shared" ca="1" si="3"/>
        <v/>
      </c>
      <c r="Q6" s="5" t="str">
        <f t="shared" ca="1" si="3"/>
        <v/>
      </c>
      <c r="R6" s="53">
        <f t="shared" ref="R6:Y12" ca="1" si="4">IF(ISERROR(FIND(",",TEXT(INDIRECT("rc"&amp;COLUMN()-8,0),"#"))),
     IF(OR(INDIRECT("rc"&amp;COLUMN()-8,0)="None",INDIRECT("rc"&amp;COLUMN()-8,0)=""),0,VALUE(INDIRECT("rc"&amp;COLUMN()-8,0))),VALUE(LEFT(INDIRECT("rc"&amp;COLUMN()-8,0),FIND(",",INDIRECT("rc"&amp;COLUMN()-8,0))-1)))</f>
        <v>1</v>
      </c>
      <c r="S6" s="51">
        <f t="shared" ca="1" si="4"/>
        <v>0</v>
      </c>
      <c r="T6" s="51">
        <f t="shared" ca="1" si="4"/>
        <v>0</v>
      </c>
      <c r="U6" s="51">
        <f t="shared" ca="1" si="4"/>
        <v>0</v>
      </c>
      <c r="V6" s="51">
        <f t="shared" ca="1" si="4"/>
        <v>0</v>
      </c>
      <c r="W6" s="51">
        <f t="shared" ca="1" si="4"/>
        <v>0</v>
      </c>
      <c r="X6" s="51">
        <f t="shared" ca="1" si="4"/>
        <v>0</v>
      </c>
      <c r="Y6" s="51">
        <f t="shared" ca="1" si="4"/>
        <v>0</v>
      </c>
      <c r="Z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7" spans="1:48" s="69" customFormat="1" ht="33" customHeight="1" thickBot="1" x14ac:dyDescent="0.25">
      <c r="A7" s="39">
        <f t="shared" ref="A7:A70" ca="1" si="5">IF(INDIRECT("rc2",0)="","",INDIRECT("r"&amp;ROW()-1&amp;"c",0)+1)</f>
        <v>3</v>
      </c>
      <c r="B7" s="113" t="s">
        <v>84</v>
      </c>
      <c r="C7" s="49">
        <f t="shared" ref="C7:C70" ca="1" si="6">IF(INDIRECT("rc2",0)="","",MAX(INDIRECT("r"&amp;ROW()-(INDIRECT("rc1",0)-INDIRECT("rc18",0))&amp;"c5",0),INDIRECT("r"&amp;ROW()-(INDIRECT("rc1",0)-INDIRECT("rc19",0))&amp;"c5",0),INDIRECT("r"&amp;ROW()-(INDIRECT("rc1",0)-INDIRECT("rc20",0))&amp;"c5",0),INDIRECT("r"&amp;ROW()-(INDIRECT("rc1",0)-INDIRECT("rc21",0))&amp;"c5",0),INDIRECT("r"&amp;ROW()-(INDIRECT("rc1",0)-INDIRECT("rc22",0))&amp;"c5",0),INDIRECT("r"&amp;ROW()-(INDIRECT("rc1",0)-INDIRECT("rc23",0))&amp;"c5",0),INDIRECT("r"&amp;ROW()-(INDIRECT("rc1",0)-INDIRECT("rc24",0))&amp;"c5",0),INDIRECT("r"&amp;ROW()-(INDIRECT("rc1",0)-INDIRECT("rc25",0))&amp;"c5",0)))</f>
        <v>18</v>
      </c>
      <c r="D7" s="114">
        <v>4</v>
      </c>
      <c r="E7" s="49">
        <f t="shared" ca="1" si="0"/>
        <v>22</v>
      </c>
      <c r="F7" s="73" t="str">
        <f t="shared" ref="F7:F70" ca="1" si="7">IF(INDIRECT("rc2",0)="","",INDIRECT("rc1",0)&amp;") "&amp;INDIRECT("rc2",0))</f>
        <v>3) Identify what tasks need to be done</v>
      </c>
      <c r="G7" s="50">
        <f t="shared" ref="G7:G70" ca="1" si="8">IF(INDIRECT("rc2",0)="","",MAX(INDIRECT("r"&amp;ROW()-(INDIRECT("rc1",0)-INDIRECT("rc18",0))&amp;"c9",0),INDIRECT("r"&amp;ROW()-(INDIRECT("rc1",0)-INDIRECT("rc19",0))&amp;"c9",0),INDIRECT("r"&amp;ROW()-(INDIRECT("rc1",0)-INDIRECT("rc20",0))&amp;"c9",0),INDIRECT("r"&amp;ROW()-(INDIRECT("rc1",0)-INDIRECT("rc21",0))&amp;"c9",0),INDIRECT("r"&amp;ROW()-(INDIRECT("rc1",0)-INDIRECT("rc22",0))&amp;"c9",0),INDIRECT("r"&amp;ROW()-(INDIRECT("rc1",0)-INDIRECT("rc23",0))&amp;"c9",0),INDIRECT("r"&amp;ROW()-(INDIRECT("rc1",0)-INDIRECT("rc24",0))&amp;"c9",0),INDIRECT("r"&amp;ROW()-(INDIRECT("rc1",0)-INDIRECT("rc25",0))&amp;"c9",0)))</f>
        <v>5.6</v>
      </c>
      <c r="H7" s="50">
        <f t="shared" ca="1" si="1"/>
        <v>1.3</v>
      </c>
      <c r="I7" s="50">
        <f t="shared" ca="1" si="2"/>
        <v>6.9</v>
      </c>
      <c r="J7" s="115">
        <f t="shared" ref="J7:J70" ca="1" si="9">IF(INDIRECT("rc1",0)="","",INDIRECT("r"&amp;ROW()-1&amp;"c1",0))</f>
        <v>2</v>
      </c>
      <c r="K7" s="5" t="str">
        <f t="shared" ca="1" si="3"/>
        <v/>
      </c>
      <c r="L7" s="5" t="str">
        <f t="shared" ca="1" si="3"/>
        <v/>
      </c>
      <c r="M7" s="5" t="str">
        <f t="shared" ca="1" si="3"/>
        <v/>
      </c>
      <c r="N7" s="5" t="str">
        <f t="shared" ca="1" si="3"/>
        <v/>
      </c>
      <c r="O7" s="5" t="str">
        <f t="shared" ca="1" si="3"/>
        <v/>
      </c>
      <c r="P7" s="5" t="str">
        <f t="shared" ca="1" si="3"/>
        <v/>
      </c>
      <c r="Q7" s="5" t="str">
        <f t="shared" ca="1" si="3"/>
        <v/>
      </c>
      <c r="R7" s="51">
        <f t="shared" ca="1" si="4"/>
        <v>2</v>
      </c>
      <c r="S7" s="51">
        <f t="shared" ca="1" si="4"/>
        <v>0</v>
      </c>
      <c r="T7" s="51">
        <f t="shared" ca="1" si="4"/>
        <v>0</v>
      </c>
      <c r="U7" s="51">
        <f t="shared" ca="1" si="4"/>
        <v>0</v>
      </c>
      <c r="V7" s="51">
        <f t="shared" ca="1" si="4"/>
        <v>0</v>
      </c>
      <c r="W7" s="51">
        <f t="shared" ca="1" si="4"/>
        <v>0</v>
      </c>
      <c r="X7" s="51">
        <f t="shared" ca="1" si="4"/>
        <v>0</v>
      </c>
      <c r="Y7" s="51">
        <f t="shared" ca="1" si="4"/>
        <v>0</v>
      </c>
      <c r="Z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8" spans="1:48" s="69" customFormat="1" ht="33" customHeight="1" thickBot="1" x14ac:dyDescent="0.25">
      <c r="A8" s="39">
        <f t="shared" ca="1" si="5"/>
        <v>4</v>
      </c>
      <c r="B8" s="113" t="s">
        <v>32</v>
      </c>
      <c r="C8" s="49">
        <f t="shared" ca="1" si="6"/>
        <v>22</v>
      </c>
      <c r="D8" s="114">
        <v>8</v>
      </c>
      <c r="E8" s="49">
        <f t="shared" ca="1" si="0"/>
        <v>30</v>
      </c>
      <c r="F8" s="73" t="str">
        <f t="shared" ca="1" si="7"/>
        <v>4) Determine how to do the tasks</v>
      </c>
      <c r="G8" s="50">
        <f t="shared" ca="1" si="8"/>
        <v>6.9</v>
      </c>
      <c r="H8" s="50">
        <f t="shared" ca="1" si="1"/>
        <v>2.5</v>
      </c>
      <c r="I8" s="50">
        <f t="shared" ca="1" si="2"/>
        <v>9.4</v>
      </c>
      <c r="J8" s="115">
        <f t="shared" ca="1" si="9"/>
        <v>3</v>
      </c>
      <c r="K8" s="5" t="str">
        <f t="shared" ca="1" si="3"/>
        <v/>
      </c>
      <c r="L8" s="5" t="str">
        <f t="shared" ca="1" si="3"/>
        <v/>
      </c>
      <c r="M8" s="5" t="str">
        <f t="shared" ca="1" si="3"/>
        <v/>
      </c>
      <c r="N8" s="5" t="str">
        <f t="shared" ca="1" si="3"/>
        <v/>
      </c>
      <c r="O8" s="5" t="str">
        <f t="shared" ca="1" si="3"/>
        <v/>
      </c>
      <c r="P8" s="5" t="str">
        <f t="shared" ca="1" si="3"/>
        <v/>
      </c>
      <c r="Q8" s="5" t="str">
        <f t="shared" ca="1" si="3"/>
        <v/>
      </c>
      <c r="R8" s="51">
        <f t="shared" ca="1" si="4"/>
        <v>3</v>
      </c>
      <c r="S8" s="51">
        <f t="shared" ca="1" si="4"/>
        <v>0</v>
      </c>
      <c r="T8" s="51">
        <f t="shared" ca="1" si="4"/>
        <v>0</v>
      </c>
      <c r="U8" s="51">
        <f t="shared" ca="1" si="4"/>
        <v>0</v>
      </c>
      <c r="V8" s="51">
        <f t="shared" ca="1" si="4"/>
        <v>0</v>
      </c>
      <c r="W8" s="51">
        <f t="shared" ca="1" si="4"/>
        <v>0</v>
      </c>
      <c r="X8" s="51">
        <f t="shared" ca="1" si="4"/>
        <v>0</v>
      </c>
      <c r="Y8" s="51">
        <f t="shared" ca="1" si="4"/>
        <v>0</v>
      </c>
      <c r="Z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9" spans="1:48" s="69" customFormat="1" ht="33" customHeight="1" thickBot="1" x14ac:dyDescent="0.25">
      <c r="A9" s="39">
        <f t="shared" ca="1" si="5"/>
        <v>5</v>
      </c>
      <c r="B9" s="113" t="s">
        <v>33</v>
      </c>
      <c r="C9" s="49">
        <f t="shared" ca="1" si="6"/>
        <v>30</v>
      </c>
      <c r="D9" s="114">
        <v>2</v>
      </c>
      <c r="E9" s="49">
        <f t="shared" ca="1" si="0"/>
        <v>32</v>
      </c>
      <c r="F9" s="73" t="str">
        <f t="shared" ca="1" si="7"/>
        <v>5) Insert the identified tasks and their timing information into this time-table</v>
      </c>
      <c r="G9" s="50">
        <f t="shared" ca="1" si="8"/>
        <v>9.4</v>
      </c>
      <c r="H9" s="50">
        <f t="shared" ca="1" si="1"/>
        <v>0.7</v>
      </c>
      <c r="I9" s="50">
        <f t="shared" ca="1" si="2"/>
        <v>10.1</v>
      </c>
      <c r="J9" s="115">
        <f t="shared" ca="1" si="9"/>
        <v>4</v>
      </c>
      <c r="K9" s="5" t="str">
        <f t="shared" ca="1" si="3"/>
        <v/>
      </c>
      <c r="L9" s="5" t="str">
        <f t="shared" ca="1" si="3"/>
        <v/>
      </c>
      <c r="M9" s="5" t="str">
        <f t="shared" ca="1" si="3"/>
        <v/>
      </c>
      <c r="N9" s="5" t="str">
        <f t="shared" ca="1" si="3"/>
        <v/>
      </c>
      <c r="O9" s="5" t="str">
        <f t="shared" ca="1" si="3"/>
        <v/>
      </c>
      <c r="P9" s="5" t="str">
        <f t="shared" ca="1" si="3"/>
        <v/>
      </c>
      <c r="Q9" s="5" t="str">
        <f t="shared" ca="1" si="3"/>
        <v/>
      </c>
      <c r="R9" s="51">
        <f t="shared" ca="1" si="4"/>
        <v>4</v>
      </c>
      <c r="S9" s="51">
        <f t="shared" ca="1" si="4"/>
        <v>0</v>
      </c>
      <c r="T9" s="51">
        <f t="shared" ca="1" si="4"/>
        <v>0</v>
      </c>
      <c r="U9" s="51">
        <f t="shared" ca="1" si="4"/>
        <v>0</v>
      </c>
      <c r="V9" s="51">
        <f t="shared" ca="1" si="4"/>
        <v>0</v>
      </c>
      <c r="W9" s="51">
        <f t="shared" ca="1" si="4"/>
        <v>0</v>
      </c>
      <c r="X9" s="51">
        <f t="shared" ca="1" si="4"/>
        <v>0</v>
      </c>
      <c r="Y9" s="51">
        <f t="shared" ca="1" si="4"/>
        <v>0</v>
      </c>
      <c r="Z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10" spans="1:48" s="69" customFormat="1" ht="33" customHeight="1" thickBot="1" x14ac:dyDescent="0.25">
      <c r="A10" s="39">
        <f t="shared" ca="1" si="5"/>
        <v>6</v>
      </c>
      <c r="B10" s="113" t="s">
        <v>35</v>
      </c>
      <c r="C10" s="49">
        <f t="shared" ca="1" si="6"/>
        <v>32</v>
      </c>
      <c r="D10" s="114">
        <v>40</v>
      </c>
      <c r="E10" s="49">
        <f t="shared" ca="1" si="0"/>
        <v>72</v>
      </c>
      <c r="F10" s="73" t="str">
        <f t="shared" ca="1" si="7"/>
        <v>6) Determine and document how to verify that the tasks accomplish what needs to be done</v>
      </c>
      <c r="G10" s="50">
        <f t="shared" ca="1" si="8"/>
        <v>10.1</v>
      </c>
      <c r="H10" s="50">
        <f t="shared" ca="1" si="1"/>
        <v>12.2</v>
      </c>
      <c r="I10" s="50">
        <f t="shared" ca="1" si="2"/>
        <v>22.3</v>
      </c>
      <c r="J10" s="115">
        <f t="shared" ca="1" si="9"/>
        <v>5</v>
      </c>
      <c r="K10" s="5" t="str">
        <f t="shared" ca="1" si="3"/>
        <v/>
      </c>
      <c r="L10" s="5" t="str">
        <f t="shared" ca="1" si="3"/>
        <v/>
      </c>
      <c r="M10" s="5" t="str">
        <f t="shared" ca="1" si="3"/>
        <v/>
      </c>
      <c r="N10" s="5" t="str">
        <f t="shared" ca="1" si="3"/>
        <v/>
      </c>
      <c r="O10" s="5" t="str">
        <f t="shared" ca="1" si="3"/>
        <v/>
      </c>
      <c r="P10" s="5" t="str">
        <f t="shared" ca="1" si="3"/>
        <v/>
      </c>
      <c r="Q10" s="5" t="str">
        <f t="shared" ca="1" si="3"/>
        <v/>
      </c>
      <c r="R10" s="51">
        <f t="shared" ca="1" si="4"/>
        <v>5</v>
      </c>
      <c r="S10" s="51">
        <f t="shared" ca="1" si="4"/>
        <v>0</v>
      </c>
      <c r="T10" s="51">
        <f t="shared" ca="1" si="4"/>
        <v>0</v>
      </c>
      <c r="U10" s="51">
        <f t="shared" ca="1" si="4"/>
        <v>0</v>
      </c>
      <c r="V10" s="51">
        <f t="shared" ca="1" si="4"/>
        <v>0</v>
      </c>
      <c r="W10" s="51">
        <f t="shared" ca="1" si="4"/>
        <v>0</v>
      </c>
      <c r="X10" s="51">
        <f t="shared" ca="1" si="4"/>
        <v>0</v>
      </c>
      <c r="Y10" s="51">
        <f t="shared" ca="1" si="4"/>
        <v>0</v>
      </c>
      <c r="Z1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11" spans="1:48" s="69" customFormat="1" ht="33" customHeight="1" thickBot="1" x14ac:dyDescent="0.25">
      <c r="A11" s="39">
        <f t="shared" ca="1" si="5"/>
        <v>7</v>
      </c>
      <c r="B11" s="113" t="s">
        <v>34</v>
      </c>
      <c r="C11" s="49">
        <f t="shared" ca="1" si="6"/>
        <v>72</v>
      </c>
      <c r="D11" s="114">
        <v>16</v>
      </c>
      <c r="E11" s="49">
        <f t="shared" ca="1" si="0"/>
        <v>88</v>
      </c>
      <c r="F11" s="73" t="str">
        <f t="shared" ca="1" si="7"/>
        <v>7) Do the tasks</v>
      </c>
      <c r="G11" s="50">
        <f t="shared" ca="1" si="8"/>
        <v>22.3</v>
      </c>
      <c r="H11" s="50">
        <f t="shared" ca="1" si="1"/>
        <v>4.8999999999999995</v>
      </c>
      <c r="I11" s="50">
        <f t="shared" ca="1" si="2"/>
        <v>27.2</v>
      </c>
      <c r="J11" s="115">
        <f t="shared" ca="1" si="9"/>
        <v>6</v>
      </c>
      <c r="K11" s="5" t="str">
        <f t="shared" ca="1" si="3"/>
        <v/>
      </c>
      <c r="L11" s="5" t="str">
        <f t="shared" ca="1" si="3"/>
        <v/>
      </c>
      <c r="M11" s="5" t="str">
        <f t="shared" ca="1" si="3"/>
        <v/>
      </c>
      <c r="N11" s="5" t="str">
        <f t="shared" ca="1" si="3"/>
        <v/>
      </c>
      <c r="O11" s="5" t="str">
        <f t="shared" ca="1" si="3"/>
        <v/>
      </c>
      <c r="P11" s="5" t="str">
        <f t="shared" ca="1" si="3"/>
        <v/>
      </c>
      <c r="Q11" s="5" t="str">
        <f t="shared" ca="1" si="3"/>
        <v/>
      </c>
      <c r="R11" s="51">
        <f t="shared" ca="1" si="4"/>
        <v>6</v>
      </c>
      <c r="S11" s="51">
        <f t="shared" ca="1" si="4"/>
        <v>0</v>
      </c>
      <c r="T11" s="51">
        <f t="shared" ca="1" si="4"/>
        <v>0</v>
      </c>
      <c r="U11" s="51">
        <f t="shared" ca="1" si="4"/>
        <v>0</v>
      </c>
      <c r="V11" s="51">
        <f t="shared" ca="1" si="4"/>
        <v>0</v>
      </c>
      <c r="W11" s="51">
        <f t="shared" ca="1" si="4"/>
        <v>0</v>
      </c>
      <c r="X11" s="51">
        <f t="shared" ca="1" si="4"/>
        <v>0</v>
      </c>
      <c r="Y11" s="51">
        <f t="shared" ca="1" si="4"/>
        <v>0</v>
      </c>
      <c r="Z1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12" spans="1:48" s="69" customFormat="1" ht="33" customHeight="1" thickBot="1" x14ac:dyDescent="0.25">
      <c r="A12" s="39">
        <f t="shared" ca="1" si="5"/>
        <v>8</v>
      </c>
      <c r="B12" s="113" t="s">
        <v>37</v>
      </c>
      <c r="C12" s="49">
        <f t="shared" ca="1" si="6"/>
        <v>88</v>
      </c>
      <c r="D12" s="114">
        <v>24</v>
      </c>
      <c r="E12" s="49">
        <f t="shared" ca="1" si="0"/>
        <v>112</v>
      </c>
      <c r="F12" s="73" t="str">
        <f t="shared" ca="1" si="7"/>
        <v>8) Verify and document that the tasks accomplished what needed to be done</v>
      </c>
      <c r="G12" s="50">
        <f t="shared" ca="1" si="8"/>
        <v>27.2</v>
      </c>
      <c r="H12" s="50">
        <f t="shared" ca="1" si="1"/>
        <v>7.3</v>
      </c>
      <c r="I12" s="50">
        <f t="shared" ca="1" si="2"/>
        <v>34.5</v>
      </c>
      <c r="J12" s="115">
        <f t="shared" ca="1" si="9"/>
        <v>7</v>
      </c>
      <c r="K12" s="5" t="str">
        <f t="shared" ca="1" si="3"/>
        <v/>
      </c>
      <c r="L12" s="5" t="str">
        <f t="shared" ca="1" si="3"/>
        <v/>
      </c>
      <c r="M12" s="5" t="str">
        <f t="shared" ca="1" si="3"/>
        <v/>
      </c>
      <c r="N12" s="5" t="str">
        <f t="shared" ca="1" si="3"/>
        <v/>
      </c>
      <c r="O12" s="5" t="str">
        <f t="shared" ca="1" si="3"/>
        <v/>
      </c>
      <c r="P12" s="5" t="str">
        <f t="shared" ca="1" si="3"/>
        <v/>
      </c>
      <c r="Q12" s="5" t="str">
        <f t="shared" ca="1" si="3"/>
        <v/>
      </c>
      <c r="R12" s="51">
        <f t="shared" ca="1" si="4"/>
        <v>7</v>
      </c>
      <c r="S12" s="51">
        <f t="shared" ca="1" si="4"/>
        <v>0</v>
      </c>
      <c r="T12" s="51">
        <f t="shared" ca="1" si="4"/>
        <v>0</v>
      </c>
      <c r="U12" s="51">
        <f t="shared" ca="1" si="4"/>
        <v>0</v>
      </c>
      <c r="V12" s="51">
        <f t="shared" ca="1" si="4"/>
        <v>0</v>
      </c>
      <c r="W12" s="51">
        <f t="shared" ca="1" si="4"/>
        <v>0</v>
      </c>
      <c r="X12" s="51">
        <f t="shared" ca="1" si="4"/>
        <v>0</v>
      </c>
      <c r="Y12" s="51">
        <f t="shared" ca="1" si="4"/>
        <v>0</v>
      </c>
      <c r="Z1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13" spans="1:48" s="69" customFormat="1" ht="33" customHeight="1" thickBot="1" x14ac:dyDescent="0.25">
      <c r="A13" s="39">
        <f t="shared" ca="1" si="5"/>
        <v>9</v>
      </c>
      <c r="B13" s="113" t="s">
        <v>36</v>
      </c>
      <c r="C13" s="49">
        <f t="shared" ca="1" si="6"/>
        <v>112</v>
      </c>
      <c r="D13" s="114">
        <v>32</v>
      </c>
      <c r="E13" s="49">
        <f t="shared" ca="1" si="0"/>
        <v>144</v>
      </c>
      <c r="F13" s="73" t="str">
        <f t="shared" ca="1" si="7"/>
        <v>9) Document what was done</v>
      </c>
      <c r="G13" s="50">
        <f t="shared" ca="1" si="8"/>
        <v>34.5</v>
      </c>
      <c r="H13" s="50">
        <f t="shared" ca="1" si="1"/>
        <v>9.6999999999999993</v>
      </c>
      <c r="I13" s="50">
        <f t="shared" ca="1" si="2"/>
        <v>44.2</v>
      </c>
      <c r="J13" s="115">
        <f t="shared" ca="1" si="9"/>
        <v>8</v>
      </c>
      <c r="K13" s="5" t="str">
        <f t="shared" ca="1" si="3"/>
        <v/>
      </c>
      <c r="L13" s="5" t="str">
        <f t="shared" ca="1" si="3"/>
        <v/>
      </c>
      <c r="M13" s="5" t="str">
        <f t="shared" ca="1" si="3"/>
        <v/>
      </c>
      <c r="N13" s="5" t="str">
        <f t="shared" ca="1" si="3"/>
        <v/>
      </c>
      <c r="O13" s="5" t="str">
        <f t="shared" ca="1" si="3"/>
        <v/>
      </c>
      <c r="P13" s="5" t="str">
        <f t="shared" ca="1" si="3"/>
        <v/>
      </c>
      <c r="Q13" s="5" t="str">
        <f t="shared" ca="1" si="3"/>
        <v/>
      </c>
      <c r="R13" s="51">
        <f t="shared" ref="R13:Y25" ca="1" si="10">IF(ISERROR(FIND(",",TEXT(INDIRECT("rc"&amp;COLUMN()-8,0),"#"))),
     IF(OR(INDIRECT("rc"&amp;COLUMN()-8,0)="None",INDIRECT("rc"&amp;COLUMN()-8,0)=""),0,VALUE(INDIRECT("rc"&amp;COLUMN()-8,0))),VALUE(LEFT(INDIRECT("rc"&amp;COLUMN()-8,0),FIND(",",INDIRECT("rc"&amp;COLUMN()-8,0))-1)))</f>
        <v>8</v>
      </c>
      <c r="S13" s="51">
        <f t="shared" ca="1" si="10"/>
        <v>0</v>
      </c>
      <c r="T13" s="51">
        <f t="shared" ca="1" si="10"/>
        <v>0</v>
      </c>
      <c r="U13" s="51">
        <f t="shared" ca="1" si="10"/>
        <v>0</v>
      </c>
      <c r="V13" s="51">
        <f t="shared" ca="1" si="10"/>
        <v>0</v>
      </c>
      <c r="W13" s="51">
        <f t="shared" ca="1" si="10"/>
        <v>0</v>
      </c>
      <c r="X13" s="51">
        <f t="shared" ca="1" si="10"/>
        <v>0</v>
      </c>
      <c r="Y13" s="51">
        <f t="shared" ca="1" si="10"/>
        <v>0</v>
      </c>
      <c r="Z1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 spans="1:48" s="69" customFormat="1" ht="33" customHeight="1" thickBot="1" x14ac:dyDescent="0.25">
      <c r="A14" s="39" t="str">
        <f t="shared" ca="1" si="5"/>
        <v/>
      </c>
      <c r="B14" s="113"/>
      <c r="C14" s="49" t="str">
        <f t="shared" ca="1" si="6"/>
        <v/>
      </c>
      <c r="D14" s="114"/>
      <c r="E14" s="49" t="str">
        <f t="shared" ca="1" si="0"/>
        <v/>
      </c>
      <c r="F14" s="73" t="str">
        <f t="shared" ca="1" si="7"/>
        <v/>
      </c>
      <c r="G14" s="50" t="str">
        <f t="shared" ca="1" si="8"/>
        <v/>
      </c>
      <c r="H14" s="50" t="str">
        <f t="shared" ca="1" si="1"/>
        <v/>
      </c>
      <c r="I14" s="50" t="str">
        <f t="shared" ca="1" si="2"/>
        <v/>
      </c>
      <c r="J14" s="115" t="str">
        <f t="shared" ca="1" si="9"/>
        <v/>
      </c>
      <c r="K14" s="5" t="str">
        <f t="shared" ca="1" si="3"/>
        <v/>
      </c>
      <c r="L14" s="5" t="str">
        <f t="shared" ca="1" si="3"/>
        <v/>
      </c>
      <c r="M14" s="5" t="str">
        <f t="shared" ca="1" si="3"/>
        <v/>
      </c>
      <c r="N14" s="5" t="str">
        <f t="shared" ca="1" si="3"/>
        <v/>
      </c>
      <c r="O14" s="5" t="str">
        <f t="shared" ca="1" si="3"/>
        <v/>
      </c>
      <c r="P14" s="5" t="str">
        <f t="shared" ca="1" si="3"/>
        <v/>
      </c>
      <c r="Q14" s="5" t="str">
        <f t="shared" ca="1" si="3"/>
        <v/>
      </c>
      <c r="R14" s="51">
        <f t="shared" ca="1" si="10"/>
        <v>0</v>
      </c>
      <c r="S14" s="51">
        <f t="shared" ca="1" si="10"/>
        <v>0</v>
      </c>
      <c r="T14" s="51">
        <f t="shared" ca="1" si="10"/>
        <v>0</v>
      </c>
      <c r="U14" s="51">
        <f t="shared" ca="1" si="10"/>
        <v>0</v>
      </c>
      <c r="V14" s="51">
        <f t="shared" ca="1" si="10"/>
        <v>0</v>
      </c>
      <c r="W14" s="51">
        <f t="shared" ca="1" si="10"/>
        <v>0</v>
      </c>
      <c r="X14" s="51">
        <f t="shared" ca="1" si="10"/>
        <v>0</v>
      </c>
      <c r="Y14" s="51">
        <f ca="1">IF(ISERROR(FIND(",",TEXT(INDIRECT("rc"&amp;COLUMN()-8,0),"#"))),
     IF(OR(INDIRECT("rc"&amp;COLUMN()-8,0)="None",INDIRECT("rc"&amp;COLUMN()-8,0)=""),0,VALUE(INDIRECT("rc"&amp;COLUMN()-8,0))),VALUE(LEFT(INDIRECT("rc"&amp;COLUMN()-8,0),FIND(",",INDIRECT("rc"&amp;COLUMN()-8,0))-1)))</f>
        <v>0</v>
      </c>
      <c r="Z1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 spans="1:48" s="69" customFormat="1" ht="33" customHeight="1" thickBot="1" x14ac:dyDescent="0.25">
      <c r="A15" s="39" t="str">
        <f t="shared" ca="1" si="5"/>
        <v/>
      </c>
      <c r="B15" s="113"/>
      <c r="C15" s="49" t="str">
        <f t="shared" ca="1" si="6"/>
        <v/>
      </c>
      <c r="D15" s="114"/>
      <c r="E15" s="49" t="str">
        <f t="shared" ca="1" si="0"/>
        <v/>
      </c>
      <c r="F15" s="73" t="str">
        <f t="shared" ca="1" si="7"/>
        <v/>
      </c>
      <c r="G15" s="50" t="str">
        <f t="shared" ca="1" si="8"/>
        <v/>
      </c>
      <c r="H15" s="50" t="str">
        <f t="shared" ca="1" si="1"/>
        <v/>
      </c>
      <c r="I15" s="50" t="str">
        <f t="shared" ca="1" si="2"/>
        <v/>
      </c>
      <c r="J15" s="115" t="str">
        <f t="shared" ca="1" si="9"/>
        <v/>
      </c>
      <c r="K15" s="5" t="str">
        <f t="shared" ca="1" si="3"/>
        <v/>
      </c>
      <c r="L15" s="5" t="str">
        <f t="shared" ca="1" si="3"/>
        <v/>
      </c>
      <c r="M15" s="5" t="str">
        <f t="shared" ca="1" si="3"/>
        <v/>
      </c>
      <c r="N15" s="5" t="str">
        <f t="shared" ca="1" si="3"/>
        <v/>
      </c>
      <c r="O15" s="5" t="str">
        <f t="shared" ca="1" si="3"/>
        <v/>
      </c>
      <c r="P15" s="5" t="str">
        <f t="shared" ca="1" si="3"/>
        <v/>
      </c>
      <c r="Q15" s="5" t="str">
        <f t="shared" ca="1" si="3"/>
        <v/>
      </c>
      <c r="R15" s="51">
        <f t="shared" ca="1" si="10"/>
        <v>0</v>
      </c>
      <c r="S15" s="51">
        <f t="shared" ca="1" si="10"/>
        <v>0</v>
      </c>
      <c r="T15" s="51">
        <f t="shared" ca="1" si="10"/>
        <v>0</v>
      </c>
      <c r="U15" s="51">
        <f t="shared" ca="1" si="10"/>
        <v>0</v>
      </c>
      <c r="V15" s="51">
        <f t="shared" ca="1" si="10"/>
        <v>0</v>
      </c>
      <c r="W15" s="51">
        <f t="shared" ca="1" si="10"/>
        <v>0</v>
      </c>
      <c r="X15" s="51">
        <f t="shared" ca="1" si="10"/>
        <v>0</v>
      </c>
      <c r="Y15" s="51">
        <f t="shared" ca="1" si="10"/>
        <v>0</v>
      </c>
      <c r="Z1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 spans="1:48" s="69" customFormat="1" ht="33" customHeight="1" thickBot="1" x14ac:dyDescent="0.25">
      <c r="A16" s="39" t="str">
        <f t="shared" ca="1" si="5"/>
        <v/>
      </c>
      <c r="B16" s="113"/>
      <c r="C16" s="49" t="str">
        <f t="shared" ca="1" si="6"/>
        <v/>
      </c>
      <c r="D16" s="114"/>
      <c r="E16" s="49" t="str">
        <f t="shared" ca="1" si="0"/>
        <v/>
      </c>
      <c r="F16" s="73" t="str">
        <f t="shared" ca="1" si="7"/>
        <v/>
      </c>
      <c r="G16" s="50" t="str">
        <f t="shared" ca="1" si="8"/>
        <v/>
      </c>
      <c r="H16" s="50" t="str">
        <f t="shared" ca="1" si="1"/>
        <v/>
      </c>
      <c r="I16" s="50" t="str">
        <f t="shared" ca="1" si="2"/>
        <v/>
      </c>
      <c r="J16" s="115" t="str">
        <f t="shared" ca="1" si="9"/>
        <v/>
      </c>
      <c r="K16" s="5" t="str">
        <f t="shared" ca="1" si="3"/>
        <v/>
      </c>
      <c r="L16" s="5" t="str">
        <f t="shared" ca="1" si="3"/>
        <v/>
      </c>
      <c r="M16" s="5" t="str">
        <f t="shared" ca="1" si="3"/>
        <v/>
      </c>
      <c r="N16" s="5" t="str">
        <f t="shared" ca="1" si="3"/>
        <v/>
      </c>
      <c r="O16" s="5" t="str">
        <f t="shared" ca="1" si="3"/>
        <v/>
      </c>
      <c r="P16" s="5" t="str">
        <f t="shared" ca="1" si="3"/>
        <v/>
      </c>
      <c r="Q16" s="5" t="str">
        <f t="shared" ca="1" si="3"/>
        <v/>
      </c>
      <c r="R16" s="51">
        <f t="shared" ca="1" si="10"/>
        <v>0</v>
      </c>
      <c r="S16" s="51">
        <f t="shared" ca="1" si="10"/>
        <v>0</v>
      </c>
      <c r="T16" s="51">
        <f t="shared" ca="1" si="10"/>
        <v>0</v>
      </c>
      <c r="U16" s="51">
        <f t="shared" ca="1" si="10"/>
        <v>0</v>
      </c>
      <c r="V16" s="51">
        <f t="shared" ca="1" si="10"/>
        <v>0</v>
      </c>
      <c r="W16" s="51">
        <f t="shared" ca="1" si="10"/>
        <v>0</v>
      </c>
      <c r="X16" s="51">
        <f t="shared" ca="1" si="10"/>
        <v>0</v>
      </c>
      <c r="Y16" s="51">
        <f t="shared" ca="1" si="10"/>
        <v>0</v>
      </c>
      <c r="Z1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 spans="1:26" s="69" customFormat="1" ht="33" customHeight="1" thickBot="1" x14ac:dyDescent="0.25">
      <c r="A17" s="39" t="str">
        <f t="shared" ca="1" si="5"/>
        <v/>
      </c>
      <c r="B17" s="113"/>
      <c r="C17" s="49" t="str">
        <f t="shared" ca="1" si="6"/>
        <v/>
      </c>
      <c r="D17" s="114"/>
      <c r="E17" s="49" t="str">
        <f t="shared" ca="1" si="0"/>
        <v/>
      </c>
      <c r="F17" s="73" t="str">
        <f t="shared" ca="1" si="7"/>
        <v/>
      </c>
      <c r="G17" s="50" t="str">
        <f t="shared" ca="1" si="8"/>
        <v/>
      </c>
      <c r="H17" s="50" t="str">
        <f t="shared" ca="1" si="1"/>
        <v/>
      </c>
      <c r="I17" s="50" t="str">
        <f t="shared" ca="1" si="2"/>
        <v/>
      </c>
      <c r="J17" s="115" t="str">
        <f t="shared" ca="1" si="9"/>
        <v/>
      </c>
      <c r="K17" s="5" t="str">
        <f t="shared" ca="1" si="3"/>
        <v/>
      </c>
      <c r="L17" s="5" t="str">
        <f t="shared" ca="1" si="3"/>
        <v/>
      </c>
      <c r="M17" s="5" t="str">
        <f t="shared" ca="1" si="3"/>
        <v/>
      </c>
      <c r="N17" s="5" t="str">
        <f t="shared" ca="1" si="3"/>
        <v/>
      </c>
      <c r="O17" s="5" t="str">
        <f t="shared" ca="1" si="3"/>
        <v/>
      </c>
      <c r="P17" s="5" t="str">
        <f t="shared" ca="1" si="3"/>
        <v/>
      </c>
      <c r="Q17" s="5" t="str">
        <f t="shared" ca="1" si="3"/>
        <v/>
      </c>
      <c r="R17" s="51">
        <f t="shared" ca="1" si="10"/>
        <v>0</v>
      </c>
      <c r="S17" s="51">
        <f t="shared" ca="1" si="10"/>
        <v>0</v>
      </c>
      <c r="T17" s="51">
        <f t="shared" ca="1" si="10"/>
        <v>0</v>
      </c>
      <c r="U17" s="51">
        <f t="shared" ca="1" si="10"/>
        <v>0</v>
      </c>
      <c r="V17" s="51">
        <f t="shared" ca="1" si="10"/>
        <v>0</v>
      </c>
      <c r="W17" s="51">
        <f t="shared" ca="1" si="10"/>
        <v>0</v>
      </c>
      <c r="X17" s="51">
        <f t="shared" ca="1" si="10"/>
        <v>0</v>
      </c>
      <c r="Y17" s="51">
        <f t="shared" ca="1" si="10"/>
        <v>0</v>
      </c>
      <c r="Z1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 spans="1:26" s="69" customFormat="1" ht="33" customHeight="1" thickBot="1" x14ac:dyDescent="0.25">
      <c r="A18" s="39" t="str">
        <f t="shared" ca="1" si="5"/>
        <v/>
      </c>
      <c r="B18" s="113"/>
      <c r="C18" s="49" t="str">
        <f t="shared" ca="1" si="6"/>
        <v/>
      </c>
      <c r="D18" s="114"/>
      <c r="E18" s="49" t="str">
        <f t="shared" ca="1" si="0"/>
        <v/>
      </c>
      <c r="F18" s="73" t="str">
        <f t="shared" ca="1" si="7"/>
        <v/>
      </c>
      <c r="G18" s="50" t="str">
        <f t="shared" ca="1" si="8"/>
        <v/>
      </c>
      <c r="H18" s="50" t="str">
        <f t="shared" ca="1" si="1"/>
        <v/>
      </c>
      <c r="I18" s="50" t="str">
        <f t="shared" ca="1" si="2"/>
        <v/>
      </c>
      <c r="J18" s="115" t="str">
        <f t="shared" ca="1" si="9"/>
        <v/>
      </c>
      <c r="K18" s="5" t="str">
        <f t="shared" ca="1" si="3"/>
        <v/>
      </c>
      <c r="L18" s="5" t="str">
        <f t="shared" ca="1" si="3"/>
        <v/>
      </c>
      <c r="M18" s="5" t="str">
        <f t="shared" ca="1" si="3"/>
        <v/>
      </c>
      <c r="N18" s="5" t="str">
        <f t="shared" ca="1" si="3"/>
        <v/>
      </c>
      <c r="O18" s="5" t="str">
        <f t="shared" ca="1" si="3"/>
        <v/>
      </c>
      <c r="P18" s="5" t="str">
        <f t="shared" ca="1" si="3"/>
        <v/>
      </c>
      <c r="Q18" s="5" t="str">
        <f t="shared" ca="1" si="3"/>
        <v/>
      </c>
      <c r="R18" s="51">
        <f t="shared" ca="1" si="10"/>
        <v>0</v>
      </c>
      <c r="S18" s="51">
        <f t="shared" ca="1" si="10"/>
        <v>0</v>
      </c>
      <c r="T18" s="51">
        <f t="shared" ca="1" si="10"/>
        <v>0</v>
      </c>
      <c r="U18" s="51">
        <f t="shared" ca="1" si="10"/>
        <v>0</v>
      </c>
      <c r="V18" s="51">
        <f t="shared" ca="1" si="10"/>
        <v>0</v>
      </c>
      <c r="W18" s="51">
        <f t="shared" ca="1" si="10"/>
        <v>0</v>
      </c>
      <c r="X18" s="51">
        <f t="shared" ca="1" si="10"/>
        <v>0</v>
      </c>
      <c r="Y18" s="51">
        <f t="shared" ca="1" si="10"/>
        <v>0</v>
      </c>
      <c r="Z1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 spans="1:26" s="69" customFormat="1" ht="33" customHeight="1" thickBot="1" x14ac:dyDescent="0.25">
      <c r="A19" s="39" t="str">
        <f t="shared" ca="1" si="5"/>
        <v/>
      </c>
      <c r="B19" s="113"/>
      <c r="C19" s="49" t="str">
        <f t="shared" ca="1" si="6"/>
        <v/>
      </c>
      <c r="D19" s="114"/>
      <c r="E19" s="49" t="str">
        <f t="shared" ca="1" si="0"/>
        <v/>
      </c>
      <c r="F19" s="73" t="str">
        <f t="shared" ca="1" si="7"/>
        <v/>
      </c>
      <c r="G19" s="50" t="str">
        <f t="shared" ca="1" si="8"/>
        <v/>
      </c>
      <c r="H19" s="50" t="str">
        <f t="shared" ca="1" si="1"/>
        <v/>
      </c>
      <c r="I19" s="50" t="str">
        <f t="shared" ca="1" si="2"/>
        <v/>
      </c>
      <c r="J19" s="115" t="str">
        <f t="shared" ca="1" si="9"/>
        <v/>
      </c>
      <c r="K19" s="5" t="str">
        <f t="shared" ca="1" si="3"/>
        <v/>
      </c>
      <c r="L19" s="5" t="str">
        <f t="shared" ca="1" si="3"/>
        <v/>
      </c>
      <c r="M19" s="5" t="str">
        <f t="shared" ca="1" si="3"/>
        <v/>
      </c>
      <c r="N19" s="5" t="str">
        <f t="shared" ca="1" si="3"/>
        <v/>
      </c>
      <c r="O19" s="5" t="str">
        <f t="shared" ca="1" si="3"/>
        <v/>
      </c>
      <c r="P19" s="5" t="str">
        <f t="shared" ca="1" si="3"/>
        <v/>
      </c>
      <c r="Q19" s="5" t="str">
        <f t="shared" ca="1" si="3"/>
        <v/>
      </c>
      <c r="R19" s="51">
        <f t="shared" ca="1" si="10"/>
        <v>0</v>
      </c>
      <c r="S19" s="51">
        <f t="shared" ca="1" si="10"/>
        <v>0</v>
      </c>
      <c r="T19" s="51">
        <f t="shared" ca="1" si="10"/>
        <v>0</v>
      </c>
      <c r="U19" s="51">
        <f t="shared" ca="1" si="10"/>
        <v>0</v>
      </c>
      <c r="V19" s="51">
        <f t="shared" ca="1" si="10"/>
        <v>0</v>
      </c>
      <c r="W19" s="51">
        <f t="shared" ca="1" si="10"/>
        <v>0</v>
      </c>
      <c r="X19" s="51">
        <f t="shared" ca="1" si="10"/>
        <v>0</v>
      </c>
      <c r="Y19" s="51">
        <f t="shared" ca="1" si="10"/>
        <v>0</v>
      </c>
      <c r="Z1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 spans="1:26" s="69" customFormat="1" ht="33" customHeight="1" thickBot="1" x14ac:dyDescent="0.25">
      <c r="A20" s="39" t="str">
        <f t="shared" ca="1" si="5"/>
        <v/>
      </c>
      <c r="B20" s="113"/>
      <c r="C20" s="49" t="str">
        <f t="shared" ca="1" si="6"/>
        <v/>
      </c>
      <c r="D20" s="114"/>
      <c r="E20" s="49" t="str">
        <f t="shared" ca="1" si="0"/>
        <v/>
      </c>
      <c r="F20" s="73" t="str">
        <f t="shared" ca="1" si="7"/>
        <v/>
      </c>
      <c r="G20" s="50" t="str">
        <f t="shared" ca="1" si="8"/>
        <v/>
      </c>
      <c r="H20" s="50" t="str">
        <f t="shared" ca="1" si="1"/>
        <v/>
      </c>
      <c r="I20" s="50" t="str">
        <f t="shared" ca="1" si="2"/>
        <v/>
      </c>
      <c r="J20" s="115" t="str">
        <f t="shared" ca="1" si="9"/>
        <v/>
      </c>
      <c r="K20" s="5" t="str">
        <f t="shared" ca="1" si="3"/>
        <v/>
      </c>
      <c r="L20" s="5" t="str">
        <f t="shared" ca="1" si="3"/>
        <v/>
      </c>
      <c r="M20" s="5" t="str">
        <f t="shared" ca="1" si="3"/>
        <v/>
      </c>
      <c r="N20" s="5" t="str">
        <f t="shared" ca="1" si="3"/>
        <v/>
      </c>
      <c r="O20" s="5" t="str">
        <f t="shared" ca="1" si="3"/>
        <v/>
      </c>
      <c r="P20" s="5" t="str">
        <f t="shared" ca="1" si="3"/>
        <v/>
      </c>
      <c r="Q20" s="5" t="str">
        <f t="shared" ca="1" si="3"/>
        <v/>
      </c>
      <c r="R20" s="51">
        <f t="shared" ca="1" si="10"/>
        <v>0</v>
      </c>
      <c r="S20" s="51">
        <f t="shared" ca="1" si="10"/>
        <v>0</v>
      </c>
      <c r="T20" s="51">
        <f t="shared" ca="1" si="10"/>
        <v>0</v>
      </c>
      <c r="U20" s="51">
        <f t="shared" ca="1" si="10"/>
        <v>0</v>
      </c>
      <c r="V20" s="51">
        <f t="shared" ca="1" si="10"/>
        <v>0</v>
      </c>
      <c r="W20" s="51">
        <f t="shared" ca="1" si="10"/>
        <v>0</v>
      </c>
      <c r="X20" s="51">
        <f t="shared" ca="1" si="10"/>
        <v>0</v>
      </c>
      <c r="Y20" s="51">
        <f t="shared" ca="1" si="10"/>
        <v>0</v>
      </c>
      <c r="Z2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 spans="1:26" s="69" customFormat="1" ht="33" customHeight="1" thickBot="1" x14ac:dyDescent="0.25">
      <c r="A21" s="39" t="str">
        <f t="shared" ca="1" si="5"/>
        <v/>
      </c>
      <c r="B21" s="113"/>
      <c r="C21" s="49" t="str">
        <f t="shared" ca="1" si="6"/>
        <v/>
      </c>
      <c r="D21" s="114"/>
      <c r="E21" s="49" t="str">
        <f t="shared" ca="1" si="0"/>
        <v/>
      </c>
      <c r="F21" s="73" t="str">
        <f t="shared" ca="1" si="7"/>
        <v/>
      </c>
      <c r="G21" s="50" t="str">
        <f t="shared" ca="1" si="8"/>
        <v/>
      </c>
      <c r="H21" s="50" t="str">
        <f t="shared" ca="1" si="1"/>
        <v/>
      </c>
      <c r="I21" s="50" t="str">
        <f t="shared" ca="1" si="2"/>
        <v/>
      </c>
      <c r="J21" s="115" t="str">
        <f t="shared" ca="1" si="9"/>
        <v/>
      </c>
      <c r="K21" s="5" t="str">
        <f t="shared" ca="1" si="3"/>
        <v/>
      </c>
      <c r="L21" s="5" t="str">
        <f t="shared" ca="1" si="3"/>
        <v/>
      </c>
      <c r="M21" s="5" t="str">
        <f t="shared" ca="1" si="3"/>
        <v/>
      </c>
      <c r="N21" s="5" t="str">
        <f t="shared" ca="1" si="3"/>
        <v/>
      </c>
      <c r="O21" s="5" t="str">
        <f t="shared" ca="1" si="3"/>
        <v/>
      </c>
      <c r="P21" s="5" t="str">
        <f t="shared" ca="1" si="3"/>
        <v/>
      </c>
      <c r="Q21" s="5" t="str">
        <f t="shared" ca="1" si="3"/>
        <v/>
      </c>
      <c r="R21" s="51">
        <f t="shared" ca="1" si="10"/>
        <v>0</v>
      </c>
      <c r="S21" s="51">
        <f t="shared" ca="1" si="10"/>
        <v>0</v>
      </c>
      <c r="T21" s="51">
        <f t="shared" ca="1" si="10"/>
        <v>0</v>
      </c>
      <c r="U21" s="51">
        <f t="shared" ca="1" si="10"/>
        <v>0</v>
      </c>
      <c r="V21" s="51">
        <f t="shared" ca="1" si="10"/>
        <v>0</v>
      </c>
      <c r="W21" s="51">
        <f t="shared" ca="1" si="10"/>
        <v>0</v>
      </c>
      <c r="X21" s="51">
        <f t="shared" ca="1" si="10"/>
        <v>0</v>
      </c>
      <c r="Y21" s="51">
        <f t="shared" ca="1" si="10"/>
        <v>0</v>
      </c>
      <c r="Z2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 spans="1:26" s="69" customFormat="1" ht="33" customHeight="1" thickBot="1" x14ac:dyDescent="0.25">
      <c r="A22" s="39" t="str">
        <f t="shared" ca="1" si="5"/>
        <v/>
      </c>
      <c r="B22" s="113"/>
      <c r="C22" s="49" t="str">
        <f t="shared" ca="1" si="6"/>
        <v/>
      </c>
      <c r="D22" s="114"/>
      <c r="E22" s="49" t="str">
        <f t="shared" ca="1" si="0"/>
        <v/>
      </c>
      <c r="F22" s="73" t="str">
        <f t="shared" ca="1" si="7"/>
        <v/>
      </c>
      <c r="G22" s="50" t="str">
        <f t="shared" ca="1" si="8"/>
        <v/>
      </c>
      <c r="H22" s="50" t="str">
        <f t="shared" ca="1" si="1"/>
        <v/>
      </c>
      <c r="I22" s="50" t="str">
        <f t="shared" ca="1" si="2"/>
        <v/>
      </c>
      <c r="J22" s="115" t="str">
        <f t="shared" ca="1" si="9"/>
        <v/>
      </c>
      <c r="K22" s="5" t="str">
        <f t="shared" ca="1" si="3"/>
        <v/>
      </c>
      <c r="L22" s="5" t="str">
        <f t="shared" ca="1" si="3"/>
        <v/>
      </c>
      <c r="M22" s="5" t="str">
        <f t="shared" ca="1" si="3"/>
        <v/>
      </c>
      <c r="N22" s="5" t="str">
        <f t="shared" ca="1" si="3"/>
        <v/>
      </c>
      <c r="O22" s="5" t="str">
        <f t="shared" ca="1" si="3"/>
        <v/>
      </c>
      <c r="P22" s="5" t="str">
        <f t="shared" ca="1" si="3"/>
        <v/>
      </c>
      <c r="Q22" s="5" t="str">
        <f t="shared" ca="1" si="3"/>
        <v/>
      </c>
      <c r="R22" s="51">
        <f t="shared" ca="1" si="10"/>
        <v>0</v>
      </c>
      <c r="S22" s="51">
        <f t="shared" ca="1" si="10"/>
        <v>0</v>
      </c>
      <c r="T22" s="51">
        <f t="shared" ca="1" si="10"/>
        <v>0</v>
      </c>
      <c r="U22" s="51">
        <f t="shared" ca="1" si="10"/>
        <v>0</v>
      </c>
      <c r="V22" s="51">
        <f t="shared" ca="1" si="10"/>
        <v>0</v>
      </c>
      <c r="W22" s="51">
        <f t="shared" ca="1" si="10"/>
        <v>0</v>
      </c>
      <c r="X22" s="51">
        <f t="shared" ca="1" si="10"/>
        <v>0</v>
      </c>
      <c r="Y22" s="51">
        <f t="shared" ca="1" si="10"/>
        <v>0</v>
      </c>
      <c r="Z2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 spans="1:26" s="69" customFormat="1" ht="33" customHeight="1" thickBot="1" x14ac:dyDescent="0.25">
      <c r="A23" s="39" t="str">
        <f t="shared" ca="1" si="5"/>
        <v/>
      </c>
      <c r="B23" s="113"/>
      <c r="C23" s="49" t="str">
        <f t="shared" ca="1" si="6"/>
        <v/>
      </c>
      <c r="D23" s="114"/>
      <c r="E23" s="49" t="str">
        <f t="shared" ca="1" si="0"/>
        <v/>
      </c>
      <c r="F23" s="73" t="str">
        <f t="shared" ca="1" si="7"/>
        <v/>
      </c>
      <c r="G23" s="50" t="str">
        <f t="shared" ca="1" si="8"/>
        <v/>
      </c>
      <c r="H23" s="50" t="str">
        <f t="shared" ca="1" si="1"/>
        <v/>
      </c>
      <c r="I23" s="50" t="str">
        <f t="shared" ca="1" si="2"/>
        <v/>
      </c>
      <c r="J23" s="115" t="str">
        <f t="shared" ca="1" si="9"/>
        <v/>
      </c>
      <c r="K23" s="5" t="str">
        <f t="shared" ca="1" si="3"/>
        <v/>
      </c>
      <c r="L23" s="5" t="str">
        <f t="shared" ca="1" si="3"/>
        <v/>
      </c>
      <c r="M23" s="5" t="str">
        <f t="shared" ca="1" si="3"/>
        <v/>
      </c>
      <c r="N23" s="5" t="str">
        <f t="shared" ca="1" si="3"/>
        <v/>
      </c>
      <c r="O23" s="5" t="str">
        <f t="shared" ca="1" si="3"/>
        <v/>
      </c>
      <c r="P23" s="5" t="str">
        <f t="shared" ca="1" si="3"/>
        <v/>
      </c>
      <c r="Q23" s="5" t="str">
        <f t="shared" ca="1" si="3"/>
        <v/>
      </c>
      <c r="R23" s="51">
        <f t="shared" ca="1" si="10"/>
        <v>0</v>
      </c>
      <c r="S23" s="51">
        <f t="shared" ca="1" si="10"/>
        <v>0</v>
      </c>
      <c r="T23" s="51">
        <f t="shared" ca="1" si="10"/>
        <v>0</v>
      </c>
      <c r="U23" s="51">
        <f t="shared" ca="1" si="10"/>
        <v>0</v>
      </c>
      <c r="V23" s="51">
        <f t="shared" ca="1" si="10"/>
        <v>0</v>
      </c>
      <c r="W23" s="51">
        <f t="shared" ca="1" si="10"/>
        <v>0</v>
      </c>
      <c r="X23" s="51">
        <f t="shared" ca="1" si="10"/>
        <v>0</v>
      </c>
      <c r="Y23" s="51">
        <f t="shared" ca="1" si="10"/>
        <v>0</v>
      </c>
      <c r="Z2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 spans="1:26" s="69" customFormat="1" ht="33" customHeight="1" thickBot="1" x14ac:dyDescent="0.25">
      <c r="A24" s="39" t="str">
        <f t="shared" ca="1" si="5"/>
        <v/>
      </c>
      <c r="B24" s="113"/>
      <c r="C24" s="49" t="str">
        <f t="shared" ca="1" si="6"/>
        <v/>
      </c>
      <c r="D24" s="114"/>
      <c r="E24" s="49" t="str">
        <f t="shared" ca="1" si="0"/>
        <v/>
      </c>
      <c r="F24" s="73" t="str">
        <f t="shared" ca="1" si="7"/>
        <v/>
      </c>
      <c r="G24" s="50" t="str">
        <f t="shared" ca="1" si="8"/>
        <v/>
      </c>
      <c r="H24" s="50" t="str">
        <f t="shared" ca="1" si="1"/>
        <v/>
      </c>
      <c r="I24" s="50" t="str">
        <f t="shared" ca="1" si="2"/>
        <v/>
      </c>
      <c r="J24" s="115" t="str">
        <f t="shared" ca="1" si="9"/>
        <v/>
      </c>
      <c r="K24" s="5" t="str">
        <f t="shared" ca="1" si="3"/>
        <v/>
      </c>
      <c r="L24" s="5" t="str">
        <f t="shared" ca="1" si="3"/>
        <v/>
      </c>
      <c r="M24" s="5" t="str">
        <f t="shared" ca="1" si="3"/>
        <v/>
      </c>
      <c r="N24" s="5" t="str">
        <f t="shared" ca="1" si="3"/>
        <v/>
      </c>
      <c r="O24" s="5" t="str">
        <f t="shared" ca="1" si="3"/>
        <v/>
      </c>
      <c r="P24" s="5" t="str">
        <f t="shared" ca="1" si="3"/>
        <v/>
      </c>
      <c r="Q24" s="5" t="str">
        <f t="shared" ca="1" si="3"/>
        <v/>
      </c>
      <c r="R24" s="51">
        <f t="shared" ca="1" si="10"/>
        <v>0</v>
      </c>
      <c r="S24" s="51">
        <f t="shared" ca="1" si="10"/>
        <v>0</v>
      </c>
      <c r="T24" s="51">
        <f t="shared" ca="1" si="10"/>
        <v>0</v>
      </c>
      <c r="U24" s="51">
        <f t="shared" ca="1" si="10"/>
        <v>0</v>
      </c>
      <c r="V24" s="51">
        <f t="shared" ca="1" si="10"/>
        <v>0</v>
      </c>
      <c r="W24" s="51">
        <f t="shared" ca="1" si="10"/>
        <v>0</v>
      </c>
      <c r="X24" s="51">
        <f t="shared" ca="1" si="10"/>
        <v>0</v>
      </c>
      <c r="Y24" s="51">
        <f t="shared" ca="1" si="10"/>
        <v>0</v>
      </c>
      <c r="Z2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5" spans="1:26" s="69" customFormat="1" ht="33" customHeight="1" thickBot="1" x14ac:dyDescent="0.25">
      <c r="A25" s="39" t="str">
        <f t="shared" ca="1" si="5"/>
        <v/>
      </c>
      <c r="B25" s="113"/>
      <c r="C25" s="49" t="str">
        <f t="shared" ca="1" si="6"/>
        <v/>
      </c>
      <c r="D25" s="114"/>
      <c r="E25" s="49" t="str">
        <f t="shared" ca="1" si="0"/>
        <v/>
      </c>
      <c r="F25" s="73" t="str">
        <f t="shared" ca="1" si="7"/>
        <v/>
      </c>
      <c r="G25" s="50" t="str">
        <f t="shared" ca="1" si="8"/>
        <v/>
      </c>
      <c r="H25" s="50" t="str">
        <f t="shared" ca="1" si="1"/>
        <v/>
      </c>
      <c r="I25" s="50" t="str">
        <f t="shared" ca="1" si="2"/>
        <v/>
      </c>
      <c r="J25" s="115" t="str">
        <f t="shared" ca="1" si="9"/>
        <v/>
      </c>
      <c r="K25" s="5" t="str">
        <f t="shared" ca="1" si="3"/>
        <v/>
      </c>
      <c r="L25" s="5" t="str">
        <f t="shared" ca="1" si="3"/>
        <v/>
      </c>
      <c r="M25" s="5" t="str">
        <f t="shared" ca="1" si="3"/>
        <v/>
      </c>
      <c r="N25" s="5" t="str">
        <f t="shared" ca="1" si="3"/>
        <v/>
      </c>
      <c r="O25" s="5" t="str">
        <f t="shared" ca="1" si="3"/>
        <v/>
      </c>
      <c r="P25" s="5" t="str">
        <f t="shared" ca="1" si="3"/>
        <v/>
      </c>
      <c r="Q25" s="5" t="str">
        <f t="shared" ca="1" si="3"/>
        <v/>
      </c>
      <c r="R25" s="51">
        <f t="shared" ca="1" si="10"/>
        <v>0</v>
      </c>
      <c r="S25" s="51">
        <f t="shared" ca="1" si="10"/>
        <v>0</v>
      </c>
      <c r="T25" s="51">
        <f t="shared" ca="1" si="10"/>
        <v>0</v>
      </c>
      <c r="U25" s="51">
        <f t="shared" ca="1" si="10"/>
        <v>0</v>
      </c>
      <c r="V25" s="51">
        <f t="shared" ca="1" si="10"/>
        <v>0</v>
      </c>
      <c r="W25" s="51">
        <f t="shared" ca="1" si="10"/>
        <v>0</v>
      </c>
      <c r="X25" s="51">
        <f t="shared" ca="1" si="10"/>
        <v>0</v>
      </c>
      <c r="Y25" s="51">
        <f t="shared" ca="1" si="10"/>
        <v>0</v>
      </c>
      <c r="Z2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6" spans="1:26" s="69" customFormat="1" ht="33" customHeight="1" thickBot="1" x14ac:dyDescent="0.25">
      <c r="A26" s="39" t="str">
        <f t="shared" ca="1" si="5"/>
        <v/>
      </c>
      <c r="B26" s="113"/>
      <c r="C26" s="49" t="str">
        <f t="shared" ca="1" si="6"/>
        <v/>
      </c>
      <c r="D26" s="114"/>
      <c r="E26" s="49" t="str">
        <f t="shared" ca="1" si="0"/>
        <v/>
      </c>
      <c r="F26" s="73" t="str">
        <f t="shared" ca="1" si="7"/>
        <v/>
      </c>
      <c r="G26" s="50" t="str">
        <f t="shared" ca="1" si="8"/>
        <v/>
      </c>
      <c r="H26" s="50" t="str">
        <f t="shared" ca="1" si="1"/>
        <v/>
      </c>
      <c r="I26" s="50" t="str">
        <f t="shared" ca="1" si="2"/>
        <v/>
      </c>
      <c r="J26" s="115" t="str">
        <f t="shared" ca="1" si="9"/>
        <v/>
      </c>
      <c r="K26" s="5" t="str">
        <f t="shared" ca="1" si="3"/>
        <v/>
      </c>
      <c r="L26" s="5" t="str">
        <f t="shared" ca="1" si="3"/>
        <v/>
      </c>
      <c r="M26" s="5" t="str">
        <f t="shared" ca="1" si="3"/>
        <v/>
      </c>
      <c r="N26" s="5" t="str">
        <f t="shared" ca="1" si="3"/>
        <v/>
      </c>
      <c r="O26" s="5" t="str">
        <f t="shared" ca="1" si="3"/>
        <v/>
      </c>
      <c r="P26" s="5" t="str">
        <f t="shared" ca="1" si="3"/>
        <v/>
      </c>
      <c r="Q26" s="5" t="str">
        <f t="shared" ca="1" si="3"/>
        <v/>
      </c>
      <c r="R26" s="51">
        <f t="shared" ref="R26:Y49" ca="1" si="11">IF(ISERROR(FIND(",",TEXT(INDIRECT("rc"&amp;COLUMN()-8,0),"#"))),
     IF(OR(INDIRECT("rc"&amp;COLUMN()-8,0)="None",INDIRECT("rc"&amp;COLUMN()-8,0)=""),0,VALUE(INDIRECT("rc"&amp;COLUMN()-8,0))),VALUE(LEFT(INDIRECT("rc"&amp;COLUMN()-8,0),FIND(",",INDIRECT("rc"&amp;COLUMN()-8,0))-1)))</f>
        <v>0</v>
      </c>
      <c r="S26" s="51">
        <f t="shared" ca="1" si="11"/>
        <v>0</v>
      </c>
      <c r="T26" s="51">
        <f t="shared" ca="1" si="11"/>
        <v>0</v>
      </c>
      <c r="U26" s="51">
        <f t="shared" ca="1" si="11"/>
        <v>0</v>
      </c>
      <c r="V26" s="51">
        <f t="shared" ca="1" si="11"/>
        <v>0</v>
      </c>
      <c r="W26" s="51">
        <f t="shared" ca="1" si="11"/>
        <v>0</v>
      </c>
      <c r="X26" s="51">
        <f t="shared" ca="1" si="11"/>
        <v>0</v>
      </c>
      <c r="Y26" s="51">
        <f t="shared" ca="1" si="11"/>
        <v>0</v>
      </c>
      <c r="Z2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7" spans="1:26" s="69" customFormat="1" ht="33" customHeight="1" thickBot="1" x14ac:dyDescent="0.25">
      <c r="A27" s="39" t="str">
        <f t="shared" ca="1" si="5"/>
        <v/>
      </c>
      <c r="B27" s="113"/>
      <c r="C27" s="49" t="str">
        <f t="shared" ca="1" si="6"/>
        <v/>
      </c>
      <c r="D27" s="114"/>
      <c r="E27" s="49" t="str">
        <f t="shared" ca="1" si="0"/>
        <v/>
      </c>
      <c r="F27" s="73" t="str">
        <f t="shared" ca="1" si="7"/>
        <v/>
      </c>
      <c r="G27" s="50" t="str">
        <f t="shared" ca="1" si="8"/>
        <v/>
      </c>
      <c r="H27" s="50" t="str">
        <f t="shared" ca="1" si="1"/>
        <v/>
      </c>
      <c r="I27" s="50" t="str">
        <f t="shared" ca="1" si="2"/>
        <v/>
      </c>
      <c r="J27" s="115" t="str">
        <f t="shared" ca="1" si="9"/>
        <v/>
      </c>
      <c r="K27" s="5" t="str">
        <f t="shared" ca="1" si="3"/>
        <v/>
      </c>
      <c r="L27" s="5" t="str">
        <f t="shared" ca="1" si="3"/>
        <v/>
      </c>
      <c r="M27" s="5" t="str">
        <f t="shared" ca="1" si="3"/>
        <v/>
      </c>
      <c r="N27" s="5" t="str">
        <f t="shared" ca="1" si="3"/>
        <v/>
      </c>
      <c r="O27" s="5" t="str">
        <f t="shared" ca="1" si="3"/>
        <v/>
      </c>
      <c r="P27" s="5" t="str">
        <f t="shared" ca="1" si="3"/>
        <v/>
      </c>
      <c r="Q27" s="5" t="str">
        <f t="shared" ca="1" si="3"/>
        <v/>
      </c>
      <c r="R27" s="51">
        <f t="shared" ca="1" si="11"/>
        <v>0</v>
      </c>
      <c r="S27" s="51">
        <f t="shared" ca="1" si="11"/>
        <v>0</v>
      </c>
      <c r="T27" s="51">
        <f t="shared" ca="1" si="11"/>
        <v>0</v>
      </c>
      <c r="U27" s="51">
        <f t="shared" ca="1" si="11"/>
        <v>0</v>
      </c>
      <c r="V27" s="51">
        <f t="shared" ca="1" si="11"/>
        <v>0</v>
      </c>
      <c r="W27" s="51">
        <f t="shared" ca="1" si="11"/>
        <v>0</v>
      </c>
      <c r="X27" s="51">
        <f t="shared" ca="1" si="11"/>
        <v>0</v>
      </c>
      <c r="Y27" s="51">
        <f t="shared" ca="1" si="11"/>
        <v>0</v>
      </c>
      <c r="Z2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8" spans="1:26" s="69" customFormat="1" ht="33" customHeight="1" thickBot="1" x14ac:dyDescent="0.25">
      <c r="A28" s="39" t="str">
        <f t="shared" ca="1" si="5"/>
        <v/>
      </c>
      <c r="B28" s="113"/>
      <c r="C28" s="49" t="str">
        <f t="shared" ca="1" si="6"/>
        <v/>
      </c>
      <c r="D28" s="114"/>
      <c r="E28" s="49" t="str">
        <f t="shared" ca="1" si="0"/>
        <v/>
      </c>
      <c r="F28" s="73" t="str">
        <f t="shared" ca="1" si="7"/>
        <v/>
      </c>
      <c r="G28" s="50" t="str">
        <f t="shared" ca="1" si="8"/>
        <v/>
      </c>
      <c r="H28" s="50" t="str">
        <f t="shared" ca="1" si="1"/>
        <v/>
      </c>
      <c r="I28" s="50" t="str">
        <f t="shared" ca="1" si="2"/>
        <v/>
      </c>
      <c r="J28" s="115" t="str">
        <f t="shared" ca="1" si="9"/>
        <v/>
      </c>
      <c r="K28" s="5" t="str">
        <f t="shared" ca="1" si="3"/>
        <v/>
      </c>
      <c r="L28" s="5" t="str">
        <f t="shared" ca="1" si="3"/>
        <v/>
      </c>
      <c r="M28" s="5" t="str">
        <f t="shared" ca="1" si="3"/>
        <v/>
      </c>
      <c r="N28" s="5" t="str">
        <f t="shared" ca="1" si="3"/>
        <v/>
      </c>
      <c r="O28" s="5" t="str">
        <f t="shared" ca="1" si="3"/>
        <v/>
      </c>
      <c r="P28" s="5" t="str">
        <f t="shared" ca="1" si="3"/>
        <v/>
      </c>
      <c r="Q28" s="5" t="str">
        <f t="shared" ca="1" si="3"/>
        <v/>
      </c>
      <c r="R28" s="51">
        <f t="shared" ca="1" si="11"/>
        <v>0</v>
      </c>
      <c r="S28" s="51">
        <f t="shared" ca="1" si="11"/>
        <v>0</v>
      </c>
      <c r="T28" s="51">
        <f t="shared" ca="1" si="11"/>
        <v>0</v>
      </c>
      <c r="U28" s="51">
        <f t="shared" ca="1" si="11"/>
        <v>0</v>
      </c>
      <c r="V28" s="51">
        <f t="shared" ca="1" si="11"/>
        <v>0</v>
      </c>
      <c r="W28" s="51">
        <f t="shared" ca="1" si="11"/>
        <v>0</v>
      </c>
      <c r="X28" s="51">
        <f t="shared" ca="1" si="11"/>
        <v>0</v>
      </c>
      <c r="Y28" s="51">
        <f t="shared" ca="1" si="11"/>
        <v>0</v>
      </c>
      <c r="Z2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9" spans="1:26" s="69" customFormat="1" ht="33" customHeight="1" thickBot="1" x14ac:dyDescent="0.25">
      <c r="A29" s="39" t="str">
        <f t="shared" ca="1" si="5"/>
        <v/>
      </c>
      <c r="B29" s="113"/>
      <c r="C29" s="49" t="str">
        <f t="shared" ca="1" si="6"/>
        <v/>
      </c>
      <c r="D29" s="114"/>
      <c r="E29" s="49" t="str">
        <f t="shared" ca="1" si="0"/>
        <v/>
      </c>
      <c r="F29" s="73" t="str">
        <f t="shared" ca="1" si="7"/>
        <v/>
      </c>
      <c r="G29" s="50" t="str">
        <f t="shared" ca="1" si="8"/>
        <v/>
      </c>
      <c r="H29" s="50" t="str">
        <f t="shared" ca="1" si="1"/>
        <v/>
      </c>
      <c r="I29" s="50" t="str">
        <f t="shared" ca="1" si="2"/>
        <v/>
      </c>
      <c r="J29" s="115" t="str">
        <f t="shared" ca="1" si="9"/>
        <v/>
      </c>
      <c r="K29" s="5" t="str">
        <f t="shared" ca="1" si="3"/>
        <v/>
      </c>
      <c r="L29" s="5" t="str">
        <f t="shared" ca="1" si="3"/>
        <v/>
      </c>
      <c r="M29" s="5" t="str">
        <f t="shared" ca="1" si="3"/>
        <v/>
      </c>
      <c r="N29" s="5" t="str">
        <f t="shared" ca="1" si="3"/>
        <v/>
      </c>
      <c r="O29" s="5" t="str">
        <f t="shared" ca="1" si="3"/>
        <v/>
      </c>
      <c r="P29" s="5" t="str">
        <f t="shared" ca="1" si="3"/>
        <v/>
      </c>
      <c r="Q29" s="5" t="str">
        <f t="shared" ca="1" si="3"/>
        <v/>
      </c>
      <c r="R29" s="51">
        <f t="shared" ca="1" si="11"/>
        <v>0</v>
      </c>
      <c r="S29" s="51">
        <f t="shared" ca="1" si="11"/>
        <v>0</v>
      </c>
      <c r="T29" s="51">
        <f t="shared" ca="1" si="11"/>
        <v>0</v>
      </c>
      <c r="U29" s="51">
        <f t="shared" ca="1" si="11"/>
        <v>0</v>
      </c>
      <c r="V29" s="51">
        <f t="shared" ca="1" si="11"/>
        <v>0</v>
      </c>
      <c r="W29" s="51">
        <f t="shared" ca="1" si="11"/>
        <v>0</v>
      </c>
      <c r="X29" s="51">
        <f t="shared" ca="1" si="11"/>
        <v>0</v>
      </c>
      <c r="Y29" s="51">
        <f t="shared" ca="1" si="11"/>
        <v>0</v>
      </c>
      <c r="Z2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0" spans="1:26" s="69" customFormat="1" ht="33" customHeight="1" thickBot="1" x14ac:dyDescent="0.25">
      <c r="A30" s="39" t="str">
        <f t="shared" ca="1" si="5"/>
        <v/>
      </c>
      <c r="B30" s="113"/>
      <c r="C30" s="49" t="str">
        <f t="shared" ca="1" si="6"/>
        <v/>
      </c>
      <c r="D30" s="114"/>
      <c r="E30" s="49" t="str">
        <f t="shared" ca="1" si="0"/>
        <v/>
      </c>
      <c r="F30" s="73" t="str">
        <f t="shared" ca="1" si="7"/>
        <v/>
      </c>
      <c r="G30" s="50" t="str">
        <f t="shared" ca="1" si="8"/>
        <v/>
      </c>
      <c r="H30" s="50" t="str">
        <f t="shared" ca="1" si="1"/>
        <v/>
      </c>
      <c r="I30" s="50" t="str">
        <f t="shared" ca="1" si="2"/>
        <v/>
      </c>
      <c r="J30" s="115" t="str">
        <f t="shared" ca="1" si="9"/>
        <v/>
      </c>
      <c r="K30" s="5" t="str">
        <f t="shared" ca="1" si="3"/>
        <v/>
      </c>
      <c r="L30" s="5" t="str">
        <f t="shared" ca="1" si="3"/>
        <v/>
      </c>
      <c r="M30" s="5" t="str">
        <f t="shared" ca="1" si="3"/>
        <v/>
      </c>
      <c r="N30" s="5" t="str">
        <f t="shared" ca="1" si="3"/>
        <v/>
      </c>
      <c r="O30" s="5" t="str">
        <f t="shared" ca="1" si="3"/>
        <v/>
      </c>
      <c r="P30" s="5" t="str">
        <f t="shared" ca="1" si="3"/>
        <v/>
      </c>
      <c r="Q30" s="5" t="str">
        <f t="shared" ca="1" si="3"/>
        <v/>
      </c>
      <c r="R30" s="51">
        <f t="shared" ca="1" si="11"/>
        <v>0</v>
      </c>
      <c r="S30" s="51">
        <f t="shared" ca="1" si="11"/>
        <v>0</v>
      </c>
      <c r="T30" s="51">
        <f t="shared" ca="1" si="11"/>
        <v>0</v>
      </c>
      <c r="U30" s="51">
        <f t="shared" ca="1" si="11"/>
        <v>0</v>
      </c>
      <c r="V30" s="51">
        <f t="shared" ca="1" si="11"/>
        <v>0</v>
      </c>
      <c r="W30" s="51">
        <f t="shared" ca="1" si="11"/>
        <v>0</v>
      </c>
      <c r="X30" s="51">
        <f t="shared" ca="1" si="11"/>
        <v>0</v>
      </c>
      <c r="Y30" s="51">
        <f t="shared" ca="1" si="11"/>
        <v>0</v>
      </c>
      <c r="Z3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1" spans="1:26" s="69" customFormat="1" ht="33" customHeight="1" thickBot="1" x14ac:dyDescent="0.25">
      <c r="A31" s="39" t="str">
        <f t="shared" ca="1" si="5"/>
        <v/>
      </c>
      <c r="B31" s="113"/>
      <c r="C31" s="49" t="str">
        <f t="shared" ca="1" si="6"/>
        <v/>
      </c>
      <c r="D31" s="114"/>
      <c r="E31" s="49" t="str">
        <f t="shared" ca="1" si="0"/>
        <v/>
      </c>
      <c r="F31" s="73" t="str">
        <f t="shared" ca="1" si="7"/>
        <v/>
      </c>
      <c r="G31" s="50" t="str">
        <f t="shared" ca="1" si="8"/>
        <v/>
      </c>
      <c r="H31" s="50" t="str">
        <f t="shared" ca="1" si="1"/>
        <v/>
      </c>
      <c r="I31" s="50" t="str">
        <f t="shared" ca="1" si="2"/>
        <v/>
      </c>
      <c r="J31" s="115" t="str">
        <f t="shared" ca="1" si="9"/>
        <v/>
      </c>
      <c r="K31" s="5" t="str">
        <f t="shared" ref="K31:P49" ca="1" si="12">IF(INDIRECT("rc"&amp;COLUMN()-1,0)="","",IF(ISERROR(FIND(",",TEXT(INDIRECT("rc"&amp;COLUMN()-1,0),"#"))),"",RIGHT(INDIRECT("rc"&amp;COLUMN()-1,0),LEN(INDIRECT("rc"&amp;COLUMN()-1,0))-FIND(",",INDIRECT("rc"&amp;COLUMN()-1,0)))))</f>
        <v/>
      </c>
      <c r="L31" s="5" t="str">
        <f t="shared" ca="1" si="12"/>
        <v/>
      </c>
      <c r="M31" s="5" t="str">
        <f t="shared" ca="1" si="12"/>
        <v/>
      </c>
      <c r="N31" s="5" t="str">
        <f t="shared" ca="1" si="12"/>
        <v/>
      </c>
      <c r="O31" s="5" t="str">
        <f t="shared" ca="1" si="12"/>
        <v/>
      </c>
      <c r="P31" s="5" t="str">
        <f t="shared" ca="1" si="12"/>
        <v/>
      </c>
      <c r="Q31" s="5" t="str">
        <f t="shared" ref="Q31:Q250" ca="1" si="13">IF(INDIRECT("rc"&amp;COLUMN()-1,0)="","",IF(ISERROR(FIND(",",TEXT(INDIRECT("rc"&amp;COLUMN()-1,0),"#"))),"",RIGHT(INDIRECT("rc"&amp;COLUMN()-1,0),LEN(INDIRECT("rc"&amp;COLUMN()-1,0))-FIND(",",INDIRECT("rc"&amp;COLUMN()-1,0)))))</f>
        <v/>
      </c>
      <c r="R31" s="51">
        <f t="shared" ca="1" si="11"/>
        <v>0</v>
      </c>
      <c r="S31" s="51">
        <f t="shared" ca="1" si="11"/>
        <v>0</v>
      </c>
      <c r="T31" s="51">
        <f t="shared" ca="1" si="11"/>
        <v>0</v>
      </c>
      <c r="U31" s="51">
        <f t="shared" ca="1" si="11"/>
        <v>0</v>
      </c>
      <c r="V31" s="51">
        <f t="shared" ca="1" si="11"/>
        <v>0</v>
      </c>
      <c r="W31" s="51">
        <f t="shared" ca="1" si="11"/>
        <v>0</v>
      </c>
      <c r="X31" s="51">
        <f t="shared" ca="1" si="11"/>
        <v>0</v>
      </c>
      <c r="Y31" s="51">
        <f t="shared" ca="1" si="11"/>
        <v>0</v>
      </c>
      <c r="Z3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2" spans="1:26" s="69" customFormat="1" ht="33" customHeight="1" thickBot="1" x14ac:dyDescent="0.25">
      <c r="A32" s="39" t="str">
        <f t="shared" ca="1" si="5"/>
        <v/>
      </c>
      <c r="B32" s="113"/>
      <c r="C32" s="49" t="str">
        <f t="shared" ca="1" si="6"/>
        <v/>
      </c>
      <c r="D32" s="114"/>
      <c r="E32" s="49" t="str">
        <f t="shared" ca="1" si="0"/>
        <v/>
      </c>
      <c r="F32" s="73" t="str">
        <f t="shared" ca="1" si="7"/>
        <v/>
      </c>
      <c r="G32" s="50" t="str">
        <f t="shared" ca="1" si="8"/>
        <v/>
      </c>
      <c r="H32" s="50" t="str">
        <f t="shared" ca="1" si="1"/>
        <v/>
      </c>
      <c r="I32" s="50" t="str">
        <f t="shared" ca="1" si="2"/>
        <v/>
      </c>
      <c r="J32" s="115" t="str">
        <f t="shared" ca="1" si="9"/>
        <v/>
      </c>
      <c r="K32" s="5" t="str">
        <f t="shared" ca="1" si="12"/>
        <v/>
      </c>
      <c r="L32" s="5" t="str">
        <f t="shared" ca="1" si="12"/>
        <v/>
      </c>
      <c r="M32" s="5" t="str">
        <f t="shared" ca="1" si="12"/>
        <v/>
      </c>
      <c r="N32" s="5" t="str">
        <f t="shared" ca="1" si="12"/>
        <v/>
      </c>
      <c r="O32" s="5" t="str">
        <f t="shared" ca="1" si="12"/>
        <v/>
      </c>
      <c r="P32" s="5" t="str">
        <f t="shared" ca="1" si="12"/>
        <v/>
      </c>
      <c r="Q32" s="5" t="str">
        <f t="shared" ca="1" si="13"/>
        <v/>
      </c>
      <c r="R32" s="51">
        <f t="shared" ca="1" si="11"/>
        <v>0</v>
      </c>
      <c r="S32" s="51">
        <f t="shared" ca="1" si="11"/>
        <v>0</v>
      </c>
      <c r="T32" s="51">
        <f t="shared" ca="1" si="11"/>
        <v>0</v>
      </c>
      <c r="U32" s="51">
        <f t="shared" ca="1" si="11"/>
        <v>0</v>
      </c>
      <c r="V32" s="51">
        <f t="shared" ca="1" si="11"/>
        <v>0</v>
      </c>
      <c r="W32" s="51">
        <f t="shared" ca="1" si="11"/>
        <v>0</v>
      </c>
      <c r="X32" s="51">
        <f t="shared" ca="1" si="11"/>
        <v>0</v>
      </c>
      <c r="Y32" s="51">
        <f t="shared" ca="1" si="11"/>
        <v>0</v>
      </c>
      <c r="Z3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3" spans="1:26" s="69" customFormat="1" ht="33" customHeight="1" thickBot="1" x14ac:dyDescent="0.25">
      <c r="A33" s="39" t="str">
        <f t="shared" ca="1" si="5"/>
        <v/>
      </c>
      <c r="B33" s="113"/>
      <c r="C33" s="49" t="str">
        <f t="shared" ca="1" si="6"/>
        <v/>
      </c>
      <c r="D33" s="114"/>
      <c r="E33" s="49" t="str">
        <f t="shared" ca="1" si="0"/>
        <v/>
      </c>
      <c r="F33" s="73" t="str">
        <f t="shared" ca="1" si="7"/>
        <v/>
      </c>
      <c r="G33" s="50" t="str">
        <f t="shared" ca="1" si="8"/>
        <v/>
      </c>
      <c r="H33" s="50" t="str">
        <f t="shared" ca="1" si="1"/>
        <v/>
      </c>
      <c r="I33" s="50" t="str">
        <f t="shared" ca="1" si="2"/>
        <v/>
      </c>
      <c r="J33" s="115" t="str">
        <f t="shared" ca="1" si="9"/>
        <v/>
      </c>
      <c r="K33" s="5" t="str">
        <f t="shared" ref="K33:P34" ca="1" si="14">IF(INDIRECT("rc"&amp;COLUMN()-1,0)="","",IF(ISERROR(FIND(",",TEXT(INDIRECT("rc"&amp;COLUMN()-1,0),"#"))),"",RIGHT(INDIRECT("rc"&amp;COLUMN()-1,0),LEN(INDIRECT("rc"&amp;COLUMN()-1,0))-FIND(",",INDIRECT("rc"&amp;COLUMN()-1,0)))))</f>
        <v/>
      </c>
      <c r="L33" s="5" t="str">
        <f t="shared" ca="1" si="14"/>
        <v/>
      </c>
      <c r="M33" s="5" t="str">
        <f t="shared" ca="1" si="14"/>
        <v/>
      </c>
      <c r="N33" s="5" t="str">
        <f t="shared" ca="1" si="14"/>
        <v/>
      </c>
      <c r="O33" s="5" t="str">
        <f t="shared" ca="1" si="14"/>
        <v/>
      </c>
      <c r="P33" s="5" t="str">
        <f t="shared" ca="1" si="14"/>
        <v/>
      </c>
      <c r="Q33" s="5" t="str">
        <f t="shared" ca="1" si="13"/>
        <v/>
      </c>
      <c r="R33" s="51">
        <f t="shared" ref="R33:Y34" ca="1" si="15">IF(ISERROR(FIND(",",TEXT(INDIRECT("rc"&amp;COLUMN()-8,0),"#"))),
     IF(OR(INDIRECT("rc"&amp;COLUMN()-8,0)="None",INDIRECT("rc"&amp;COLUMN()-8,0)=""),0,VALUE(INDIRECT("rc"&amp;COLUMN()-8,0))),VALUE(LEFT(INDIRECT("rc"&amp;COLUMN()-8,0),FIND(",",INDIRECT("rc"&amp;COLUMN()-8,0))-1)))</f>
        <v>0</v>
      </c>
      <c r="S33" s="51">
        <f t="shared" ca="1" si="15"/>
        <v>0</v>
      </c>
      <c r="T33" s="51">
        <f t="shared" ca="1" si="15"/>
        <v>0</v>
      </c>
      <c r="U33" s="51">
        <f t="shared" ca="1" si="15"/>
        <v>0</v>
      </c>
      <c r="V33" s="51">
        <f t="shared" ca="1" si="15"/>
        <v>0</v>
      </c>
      <c r="W33" s="51">
        <f t="shared" ca="1" si="15"/>
        <v>0</v>
      </c>
      <c r="X33" s="51">
        <f t="shared" ca="1" si="15"/>
        <v>0</v>
      </c>
      <c r="Y33" s="51">
        <f t="shared" ca="1" si="15"/>
        <v>0</v>
      </c>
      <c r="Z3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4" spans="1:26" s="69" customFormat="1" ht="33" customHeight="1" thickBot="1" x14ac:dyDescent="0.25">
      <c r="A34" s="39" t="str">
        <f t="shared" ca="1" si="5"/>
        <v/>
      </c>
      <c r="B34" s="116"/>
      <c r="C34" s="49" t="str">
        <f t="shared" ca="1" si="6"/>
        <v/>
      </c>
      <c r="D34" s="114"/>
      <c r="E34" s="49" t="str">
        <f t="shared" ca="1" si="0"/>
        <v/>
      </c>
      <c r="F34" s="73" t="str">
        <f t="shared" ca="1" si="7"/>
        <v/>
      </c>
      <c r="G34" s="50" t="str">
        <f t="shared" ca="1" si="8"/>
        <v/>
      </c>
      <c r="H34" s="50" t="str">
        <f t="shared" ca="1" si="1"/>
        <v/>
      </c>
      <c r="I34" s="50" t="str">
        <f t="shared" ca="1" si="2"/>
        <v/>
      </c>
      <c r="J34" s="115" t="str">
        <f t="shared" ca="1" si="9"/>
        <v/>
      </c>
      <c r="K34" s="5" t="str">
        <f t="shared" ca="1" si="14"/>
        <v/>
      </c>
      <c r="L34" s="5" t="str">
        <f t="shared" ca="1" si="14"/>
        <v/>
      </c>
      <c r="M34" s="5" t="str">
        <f t="shared" ca="1" si="14"/>
        <v/>
      </c>
      <c r="N34" s="5" t="str">
        <f t="shared" ca="1" si="14"/>
        <v/>
      </c>
      <c r="O34" s="5" t="str">
        <f t="shared" ca="1" si="14"/>
        <v/>
      </c>
      <c r="P34" s="5" t="str">
        <f t="shared" ca="1" si="14"/>
        <v/>
      </c>
      <c r="Q34" s="5" t="str">
        <f t="shared" ca="1" si="13"/>
        <v/>
      </c>
      <c r="R34" s="51">
        <f t="shared" ca="1" si="15"/>
        <v>0</v>
      </c>
      <c r="S34" s="51">
        <f t="shared" ca="1" si="15"/>
        <v>0</v>
      </c>
      <c r="T34" s="51">
        <f t="shared" ca="1" si="15"/>
        <v>0</v>
      </c>
      <c r="U34" s="51">
        <f t="shared" ca="1" si="15"/>
        <v>0</v>
      </c>
      <c r="V34" s="51">
        <f t="shared" ca="1" si="15"/>
        <v>0</v>
      </c>
      <c r="W34" s="51">
        <f t="shared" ca="1" si="15"/>
        <v>0</v>
      </c>
      <c r="X34" s="51">
        <f t="shared" ca="1" si="15"/>
        <v>0</v>
      </c>
      <c r="Y34" s="51">
        <f t="shared" ca="1" si="15"/>
        <v>0</v>
      </c>
      <c r="Z3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5" spans="1:26" s="69" customFormat="1" ht="33" customHeight="1" thickBot="1" x14ac:dyDescent="0.25">
      <c r="A35" s="39" t="str">
        <f t="shared" ca="1" si="5"/>
        <v/>
      </c>
      <c r="B35" s="113"/>
      <c r="C35" s="49" t="str">
        <f t="shared" ca="1" si="6"/>
        <v/>
      </c>
      <c r="D35" s="114"/>
      <c r="E35" s="49" t="str">
        <f t="shared" ca="1" si="0"/>
        <v/>
      </c>
      <c r="F35" s="73" t="str">
        <f t="shared" ca="1" si="7"/>
        <v/>
      </c>
      <c r="G35" s="50" t="str">
        <f t="shared" ca="1" si="8"/>
        <v/>
      </c>
      <c r="H35" s="50" t="str">
        <f t="shared" ca="1" si="1"/>
        <v/>
      </c>
      <c r="I35" s="50" t="str">
        <f t="shared" ca="1" si="2"/>
        <v/>
      </c>
      <c r="J35" s="115" t="str">
        <f t="shared" ca="1" si="9"/>
        <v/>
      </c>
      <c r="K35" s="5" t="str">
        <f t="shared" ca="1" si="3"/>
        <v/>
      </c>
      <c r="L35" s="5" t="str">
        <f t="shared" ca="1" si="3"/>
        <v/>
      </c>
      <c r="M35" s="5" t="str">
        <f t="shared" ca="1" si="3"/>
        <v/>
      </c>
      <c r="N35" s="5" t="str">
        <f t="shared" ca="1" si="3"/>
        <v/>
      </c>
      <c r="O35" s="5" t="str">
        <f t="shared" ca="1" si="3"/>
        <v/>
      </c>
      <c r="P35" s="5" t="str">
        <f t="shared" ca="1" si="3"/>
        <v/>
      </c>
      <c r="Q35" s="5" t="str">
        <f t="shared" ca="1" si="3"/>
        <v/>
      </c>
      <c r="R35" s="51">
        <f t="shared" ca="1" si="11"/>
        <v>0</v>
      </c>
      <c r="S35" s="51">
        <f t="shared" ca="1" si="11"/>
        <v>0</v>
      </c>
      <c r="T35" s="51">
        <f t="shared" ca="1" si="11"/>
        <v>0</v>
      </c>
      <c r="U35" s="51">
        <f t="shared" ca="1" si="11"/>
        <v>0</v>
      </c>
      <c r="V35" s="51">
        <f t="shared" ca="1" si="11"/>
        <v>0</v>
      </c>
      <c r="W35" s="51">
        <f t="shared" ca="1" si="11"/>
        <v>0</v>
      </c>
      <c r="X35" s="51">
        <f t="shared" ca="1" si="11"/>
        <v>0</v>
      </c>
      <c r="Y35" s="51">
        <f t="shared" ca="1" si="11"/>
        <v>0</v>
      </c>
      <c r="Z3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6" spans="1:26" s="69" customFormat="1" ht="33" customHeight="1" thickBot="1" x14ac:dyDescent="0.25">
      <c r="A36" s="39" t="str">
        <f t="shared" ca="1" si="5"/>
        <v/>
      </c>
      <c r="B36" s="113"/>
      <c r="C36" s="49" t="str">
        <f t="shared" ca="1" si="6"/>
        <v/>
      </c>
      <c r="D36" s="114"/>
      <c r="E36" s="49" t="str">
        <f t="shared" ca="1" si="0"/>
        <v/>
      </c>
      <c r="F36" s="73" t="str">
        <f t="shared" ca="1" si="7"/>
        <v/>
      </c>
      <c r="G36" s="50" t="str">
        <f t="shared" ca="1" si="8"/>
        <v/>
      </c>
      <c r="H36" s="50" t="str">
        <f t="shared" ca="1" si="1"/>
        <v/>
      </c>
      <c r="I36" s="50" t="str">
        <f t="shared" ca="1" si="2"/>
        <v/>
      </c>
      <c r="J36" s="115" t="str">
        <f t="shared" ca="1" si="9"/>
        <v/>
      </c>
      <c r="K36" s="5" t="str">
        <f t="shared" ca="1" si="12"/>
        <v/>
      </c>
      <c r="L36" s="5" t="str">
        <f t="shared" ca="1" si="12"/>
        <v/>
      </c>
      <c r="M36" s="5" t="str">
        <f t="shared" ca="1" si="12"/>
        <v/>
      </c>
      <c r="N36" s="5" t="str">
        <f t="shared" ca="1" si="12"/>
        <v/>
      </c>
      <c r="O36" s="5" t="str">
        <f t="shared" ca="1" si="12"/>
        <v/>
      </c>
      <c r="P36" s="5" t="str">
        <f t="shared" ca="1" si="12"/>
        <v/>
      </c>
      <c r="Q36" s="5" t="str">
        <f t="shared" ca="1" si="13"/>
        <v/>
      </c>
      <c r="R36" s="51">
        <f t="shared" ca="1" si="11"/>
        <v>0</v>
      </c>
      <c r="S36" s="51">
        <f t="shared" ca="1" si="11"/>
        <v>0</v>
      </c>
      <c r="T36" s="51">
        <f t="shared" ca="1" si="11"/>
        <v>0</v>
      </c>
      <c r="U36" s="51">
        <f t="shared" ca="1" si="11"/>
        <v>0</v>
      </c>
      <c r="V36" s="51">
        <f t="shared" ca="1" si="11"/>
        <v>0</v>
      </c>
      <c r="W36" s="51">
        <f t="shared" ca="1" si="11"/>
        <v>0</v>
      </c>
      <c r="X36" s="51">
        <f t="shared" ca="1" si="11"/>
        <v>0</v>
      </c>
      <c r="Y36" s="51">
        <f t="shared" ca="1" si="11"/>
        <v>0</v>
      </c>
      <c r="Z3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7" spans="1:26" s="69" customFormat="1" ht="33" customHeight="1" thickBot="1" x14ac:dyDescent="0.25">
      <c r="A37" s="39" t="str">
        <f t="shared" ca="1" si="5"/>
        <v/>
      </c>
      <c r="B37" s="116"/>
      <c r="C37" s="49" t="str">
        <f t="shared" ca="1" si="6"/>
        <v/>
      </c>
      <c r="D37" s="114"/>
      <c r="E37" s="49" t="str">
        <f t="shared" ca="1" si="0"/>
        <v/>
      </c>
      <c r="F37" s="73" t="str">
        <f t="shared" ca="1" si="7"/>
        <v/>
      </c>
      <c r="G37" s="50" t="str">
        <f t="shared" ca="1" si="8"/>
        <v/>
      </c>
      <c r="H37" s="50" t="str">
        <f t="shared" ca="1" si="1"/>
        <v/>
      </c>
      <c r="I37" s="50" t="str">
        <f t="shared" ca="1" si="2"/>
        <v/>
      </c>
      <c r="J37" s="115" t="str">
        <f t="shared" ca="1" si="9"/>
        <v/>
      </c>
      <c r="K37" s="5" t="str">
        <f t="shared" ca="1" si="12"/>
        <v/>
      </c>
      <c r="L37" s="5" t="str">
        <f t="shared" ca="1" si="12"/>
        <v/>
      </c>
      <c r="M37" s="5" t="str">
        <f t="shared" ca="1" si="12"/>
        <v/>
      </c>
      <c r="N37" s="5" t="str">
        <f t="shared" ca="1" si="12"/>
        <v/>
      </c>
      <c r="O37" s="5" t="str">
        <f t="shared" ca="1" si="12"/>
        <v/>
      </c>
      <c r="P37" s="5" t="str">
        <f t="shared" ca="1" si="12"/>
        <v/>
      </c>
      <c r="Q37" s="5" t="str">
        <f t="shared" ca="1" si="13"/>
        <v/>
      </c>
      <c r="R37" s="51">
        <f t="shared" ca="1" si="11"/>
        <v>0</v>
      </c>
      <c r="S37" s="51">
        <f t="shared" ca="1" si="11"/>
        <v>0</v>
      </c>
      <c r="T37" s="51">
        <f t="shared" ca="1" si="11"/>
        <v>0</v>
      </c>
      <c r="U37" s="51">
        <f t="shared" ca="1" si="11"/>
        <v>0</v>
      </c>
      <c r="V37" s="51">
        <f t="shared" ca="1" si="11"/>
        <v>0</v>
      </c>
      <c r="W37" s="51">
        <f t="shared" ca="1" si="11"/>
        <v>0</v>
      </c>
      <c r="X37" s="51">
        <f t="shared" ca="1" si="11"/>
        <v>0</v>
      </c>
      <c r="Y37" s="51">
        <f t="shared" ca="1" si="11"/>
        <v>0</v>
      </c>
      <c r="Z3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8" spans="1:26" s="69" customFormat="1" ht="33" customHeight="1" thickBot="1" x14ac:dyDescent="0.25">
      <c r="A38" s="39" t="str">
        <f t="shared" ca="1" si="5"/>
        <v/>
      </c>
      <c r="B38" s="116"/>
      <c r="C38" s="49" t="str">
        <f t="shared" ca="1" si="6"/>
        <v/>
      </c>
      <c r="D38" s="114"/>
      <c r="E38" s="49" t="str">
        <f t="shared" ca="1" si="0"/>
        <v/>
      </c>
      <c r="F38" s="73" t="str">
        <f t="shared" ca="1" si="7"/>
        <v/>
      </c>
      <c r="G38" s="50" t="str">
        <f t="shared" ca="1" si="8"/>
        <v/>
      </c>
      <c r="H38" s="50" t="str">
        <f t="shared" ca="1" si="1"/>
        <v/>
      </c>
      <c r="I38" s="50" t="str">
        <f t="shared" ca="1" si="2"/>
        <v/>
      </c>
      <c r="J38" s="115" t="str">
        <f t="shared" ca="1" si="9"/>
        <v/>
      </c>
      <c r="K38" s="5" t="str">
        <f t="shared" ca="1" si="12"/>
        <v/>
      </c>
      <c r="L38" s="5" t="str">
        <f t="shared" ca="1" si="12"/>
        <v/>
      </c>
      <c r="M38" s="5" t="str">
        <f t="shared" ca="1" si="12"/>
        <v/>
      </c>
      <c r="N38" s="5" t="str">
        <f t="shared" ca="1" si="12"/>
        <v/>
      </c>
      <c r="O38" s="5" t="str">
        <f t="shared" ca="1" si="12"/>
        <v/>
      </c>
      <c r="P38" s="5" t="str">
        <f t="shared" ca="1" si="12"/>
        <v/>
      </c>
      <c r="Q38" s="5" t="str">
        <f t="shared" ca="1" si="13"/>
        <v/>
      </c>
      <c r="R38" s="51">
        <f t="shared" ca="1" si="11"/>
        <v>0</v>
      </c>
      <c r="S38" s="51">
        <f t="shared" ca="1" si="11"/>
        <v>0</v>
      </c>
      <c r="T38" s="51">
        <f t="shared" ca="1" si="11"/>
        <v>0</v>
      </c>
      <c r="U38" s="51">
        <f t="shared" ca="1" si="11"/>
        <v>0</v>
      </c>
      <c r="V38" s="51">
        <f t="shared" ca="1" si="11"/>
        <v>0</v>
      </c>
      <c r="W38" s="51">
        <f t="shared" ca="1" si="11"/>
        <v>0</v>
      </c>
      <c r="X38" s="51">
        <f t="shared" ca="1" si="11"/>
        <v>0</v>
      </c>
      <c r="Y38" s="51">
        <f t="shared" ca="1" si="11"/>
        <v>0</v>
      </c>
      <c r="Z3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9" spans="1:26" s="69" customFormat="1" ht="33" customHeight="1" thickBot="1" x14ac:dyDescent="0.25">
      <c r="A39" s="39" t="str">
        <f t="shared" ca="1" si="5"/>
        <v/>
      </c>
      <c r="B39" s="116"/>
      <c r="C39" s="49" t="str">
        <f t="shared" ca="1" si="6"/>
        <v/>
      </c>
      <c r="D39" s="114"/>
      <c r="E39" s="49" t="str">
        <f t="shared" ca="1" si="0"/>
        <v/>
      </c>
      <c r="F39" s="73" t="str">
        <f t="shared" ca="1" si="7"/>
        <v/>
      </c>
      <c r="G39" s="50" t="str">
        <f t="shared" ca="1" si="8"/>
        <v/>
      </c>
      <c r="H39" s="50" t="str">
        <f t="shared" ca="1" si="1"/>
        <v/>
      </c>
      <c r="I39" s="50" t="str">
        <f t="shared" ca="1" si="2"/>
        <v/>
      </c>
      <c r="J39" s="115" t="str">
        <f t="shared" ca="1" si="9"/>
        <v/>
      </c>
      <c r="K39" s="5" t="str">
        <f t="shared" ca="1" si="12"/>
        <v/>
      </c>
      <c r="L39" s="5" t="str">
        <f t="shared" ca="1" si="12"/>
        <v/>
      </c>
      <c r="M39" s="5" t="str">
        <f t="shared" ca="1" si="12"/>
        <v/>
      </c>
      <c r="N39" s="5" t="str">
        <f t="shared" ca="1" si="12"/>
        <v/>
      </c>
      <c r="O39" s="5" t="str">
        <f t="shared" ca="1" si="12"/>
        <v/>
      </c>
      <c r="P39" s="5" t="str">
        <f t="shared" ca="1" si="12"/>
        <v/>
      </c>
      <c r="Q39" s="5" t="str">
        <f t="shared" ca="1" si="13"/>
        <v/>
      </c>
      <c r="R39" s="51">
        <f t="shared" ca="1" si="11"/>
        <v>0</v>
      </c>
      <c r="S39" s="51">
        <f t="shared" ca="1" si="11"/>
        <v>0</v>
      </c>
      <c r="T39" s="51">
        <f t="shared" ca="1" si="11"/>
        <v>0</v>
      </c>
      <c r="U39" s="51">
        <f t="shared" ca="1" si="11"/>
        <v>0</v>
      </c>
      <c r="V39" s="51">
        <f t="shared" ca="1" si="11"/>
        <v>0</v>
      </c>
      <c r="W39" s="51">
        <f t="shared" ca="1" si="11"/>
        <v>0</v>
      </c>
      <c r="X39" s="51">
        <f t="shared" ca="1" si="11"/>
        <v>0</v>
      </c>
      <c r="Y39" s="51">
        <f t="shared" ca="1" si="11"/>
        <v>0</v>
      </c>
      <c r="Z3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0" spans="1:26" s="69" customFormat="1" ht="33" customHeight="1" thickBot="1" x14ac:dyDescent="0.25">
      <c r="A40" s="39" t="str">
        <f t="shared" ca="1" si="5"/>
        <v/>
      </c>
      <c r="B40" s="113"/>
      <c r="C40" s="49" t="str">
        <f t="shared" ca="1" si="6"/>
        <v/>
      </c>
      <c r="D40" s="114"/>
      <c r="E40" s="49" t="str">
        <f t="shared" ca="1" si="0"/>
        <v/>
      </c>
      <c r="F40" s="73" t="str">
        <f t="shared" ca="1" si="7"/>
        <v/>
      </c>
      <c r="G40" s="50" t="str">
        <f t="shared" ca="1" si="8"/>
        <v/>
      </c>
      <c r="H40" s="50" t="str">
        <f t="shared" ca="1" si="1"/>
        <v/>
      </c>
      <c r="I40" s="50" t="str">
        <f t="shared" ca="1" si="2"/>
        <v/>
      </c>
      <c r="J40" s="115" t="str">
        <f t="shared" ca="1" si="9"/>
        <v/>
      </c>
      <c r="K40" s="5" t="str">
        <f t="shared" ca="1" si="12"/>
        <v/>
      </c>
      <c r="L40" s="5" t="str">
        <f t="shared" ca="1" si="12"/>
        <v/>
      </c>
      <c r="M40" s="5" t="str">
        <f t="shared" ca="1" si="12"/>
        <v/>
      </c>
      <c r="N40" s="5" t="str">
        <f t="shared" ca="1" si="12"/>
        <v/>
      </c>
      <c r="O40" s="5" t="str">
        <f t="shared" ca="1" si="12"/>
        <v/>
      </c>
      <c r="P40" s="5" t="str">
        <f t="shared" ca="1" si="12"/>
        <v/>
      </c>
      <c r="Q40" s="5" t="str">
        <f t="shared" ca="1" si="13"/>
        <v/>
      </c>
      <c r="R40" s="51">
        <f t="shared" ca="1" si="11"/>
        <v>0</v>
      </c>
      <c r="S40" s="51">
        <f t="shared" ca="1" si="11"/>
        <v>0</v>
      </c>
      <c r="T40" s="51">
        <f t="shared" ca="1" si="11"/>
        <v>0</v>
      </c>
      <c r="U40" s="51">
        <f t="shared" ca="1" si="11"/>
        <v>0</v>
      </c>
      <c r="V40" s="51">
        <f t="shared" ca="1" si="11"/>
        <v>0</v>
      </c>
      <c r="W40" s="51">
        <f t="shared" ca="1" si="11"/>
        <v>0</v>
      </c>
      <c r="X40" s="51">
        <f t="shared" ca="1" si="11"/>
        <v>0</v>
      </c>
      <c r="Y40" s="51">
        <f t="shared" ca="1" si="11"/>
        <v>0</v>
      </c>
      <c r="Z4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1" spans="1:26" s="69" customFormat="1" ht="33" customHeight="1" thickBot="1" x14ac:dyDescent="0.25">
      <c r="A41" s="39" t="str">
        <f t="shared" ca="1" si="5"/>
        <v/>
      </c>
      <c r="B41" s="113"/>
      <c r="C41" s="49" t="str">
        <f t="shared" ca="1" si="6"/>
        <v/>
      </c>
      <c r="D41" s="114"/>
      <c r="E41" s="49" t="str">
        <f t="shared" ca="1" si="0"/>
        <v/>
      </c>
      <c r="F41" s="73" t="str">
        <f t="shared" ca="1" si="7"/>
        <v/>
      </c>
      <c r="G41" s="50" t="str">
        <f t="shared" ca="1" si="8"/>
        <v/>
      </c>
      <c r="H41" s="50" t="str">
        <f t="shared" ca="1" si="1"/>
        <v/>
      </c>
      <c r="I41" s="50" t="str">
        <f t="shared" ca="1" si="2"/>
        <v/>
      </c>
      <c r="J41" s="115" t="str">
        <f t="shared" ca="1" si="9"/>
        <v/>
      </c>
      <c r="K41" s="5" t="str">
        <f t="shared" ca="1" si="12"/>
        <v/>
      </c>
      <c r="L41" s="5" t="str">
        <f t="shared" ca="1" si="12"/>
        <v/>
      </c>
      <c r="M41" s="5" t="str">
        <f t="shared" ca="1" si="12"/>
        <v/>
      </c>
      <c r="N41" s="5" t="str">
        <f t="shared" ca="1" si="12"/>
        <v/>
      </c>
      <c r="O41" s="5" t="str">
        <f t="shared" ca="1" si="12"/>
        <v/>
      </c>
      <c r="P41" s="5" t="str">
        <f t="shared" ca="1" si="12"/>
        <v/>
      </c>
      <c r="Q41" s="5" t="str">
        <f t="shared" ca="1" si="13"/>
        <v/>
      </c>
      <c r="R41" s="51">
        <f t="shared" ca="1" si="11"/>
        <v>0</v>
      </c>
      <c r="S41" s="51">
        <f t="shared" ca="1" si="11"/>
        <v>0</v>
      </c>
      <c r="T41" s="51">
        <f t="shared" ca="1" si="11"/>
        <v>0</v>
      </c>
      <c r="U41" s="51">
        <f t="shared" ca="1" si="11"/>
        <v>0</v>
      </c>
      <c r="V41" s="51">
        <f t="shared" ca="1" si="11"/>
        <v>0</v>
      </c>
      <c r="W41" s="51">
        <f t="shared" ca="1" si="11"/>
        <v>0</v>
      </c>
      <c r="X41" s="51">
        <f t="shared" ca="1" si="11"/>
        <v>0</v>
      </c>
      <c r="Y41" s="51">
        <f t="shared" ca="1" si="11"/>
        <v>0</v>
      </c>
      <c r="Z4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2" spans="1:26" s="69" customFormat="1" ht="33" customHeight="1" thickBot="1" x14ac:dyDescent="0.25">
      <c r="A42" s="39" t="str">
        <f t="shared" ca="1" si="5"/>
        <v/>
      </c>
      <c r="B42" s="113"/>
      <c r="C42" s="49" t="str">
        <f t="shared" ca="1" si="6"/>
        <v/>
      </c>
      <c r="D42" s="114"/>
      <c r="E42" s="49" t="str">
        <f t="shared" ca="1" si="0"/>
        <v/>
      </c>
      <c r="F42" s="73" t="str">
        <f t="shared" ca="1" si="7"/>
        <v/>
      </c>
      <c r="G42" s="50" t="str">
        <f t="shared" ca="1" si="8"/>
        <v/>
      </c>
      <c r="H42" s="50" t="str">
        <f t="shared" ca="1" si="1"/>
        <v/>
      </c>
      <c r="I42" s="50" t="str">
        <f t="shared" ca="1" si="2"/>
        <v/>
      </c>
      <c r="J42" s="115" t="str">
        <f t="shared" ca="1" si="9"/>
        <v/>
      </c>
      <c r="K42" s="5" t="str">
        <f t="shared" ca="1" si="12"/>
        <v/>
      </c>
      <c r="L42" s="5" t="str">
        <f t="shared" ca="1" si="12"/>
        <v/>
      </c>
      <c r="M42" s="5" t="str">
        <f t="shared" ca="1" si="12"/>
        <v/>
      </c>
      <c r="N42" s="5" t="str">
        <f t="shared" ca="1" si="12"/>
        <v/>
      </c>
      <c r="O42" s="5" t="str">
        <f t="shared" ca="1" si="12"/>
        <v/>
      </c>
      <c r="P42" s="5" t="str">
        <f t="shared" ca="1" si="12"/>
        <v/>
      </c>
      <c r="Q42" s="5" t="str">
        <f t="shared" ca="1" si="13"/>
        <v/>
      </c>
      <c r="R42" s="51">
        <f t="shared" ca="1" si="11"/>
        <v>0</v>
      </c>
      <c r="S42" s="51">
        <f t="shared" ca="1" si="11"/>
        <v>0</v>
      </c>
      <c r="T42" s="51">
        <f t="shared" ca="1" si="11"/>
        <v>0</v>
      </c>
      <c r="U42" s="51">
        <f t="shared" ca="1" si="11"/>
        <v>0</v>
      </c>
      <c r="V42" s="51">
        <f t="shared" ca="1" si="11"/>
        <v>0</v>
      </c>
      <c r="W42" s="51">
        <f t="shared" ca="1" si="11"/>
        <v>0</v>
      </c>
      <c r="X42" s="51">
        <f t="shared" ca="1" si="11"/>
        <v>0</v>
      </c>
      <c r="Y42" s="51">
        <f t="shared" ca="1" si="11"/>
        <v>0</v>
      </c>
      <c r="Z4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3" spans="1:26" s="69" customFormat="1" ht="33" customHeight="1" thickBot="1" x14ac:dyDescent="0.25">
      <c r="A43" s="39" t="str">
        <f t="shared" ca="1" si="5"/>
        <v/>
      </c>
      <c r="B43" s="113"/>
      <c r="C43" s="49" t="str">
        <f t="shared" ca="1" si="6"/>
        <v/>
      </c>
      <c r="D43" s="114"/>
      <c r="E43" s="49" t="str">
        <f t="shared" ca="1" si="0"/>
        <v/>
      </c>
      <c r="F43" s="73" t="str">
        <f t="shared" ca="1" si="7"/>
        <v/>
      </c>
      <c r="G43" s="50" t="str">
        <f t="shared" ca="1" si="8"/>
        <v/>
      </c>
      <c r="H43" s="50" t="str">
        <f t="shared" ca="1" si="1"/>
        <v/>
      </c>
      <c r="I43" s="50" t="str">
        <f t="shared" ca="1" si="2"/>
        <v/>
      </c>
      <c r="J43" s="115" t="str">
        <f t="shared" ca="1" si="9"/>
        <v/>
      </c>
      <c r="K43" s="5" t="str">
        <f t="shared" ca="1" si="12"/>
        <v/>
      </c>
      <c r="L43" s="5" t="str">
        <f t="shared" ca="1" si="12"/>
        <v/>
      </c>
      <c r="M43" s="5" t="str">
        <f t="shared" ca="1" si="12"/>
        <v/>
      </c>
      <c r="N43" s="5" t="str">
        <f t="shared" ca="1" si="12"/>
        <v/>
      </c>
      <c r="O43" s="5" t="str">
        <f t="shared" ca="1" si="12"/>
        <v/>
      </c>
      <c r="P43" s="5" t="str">
        <f t="shared" ca="1" si="12"/>
        <v/>
      </c>
      <c r="Q43" s="5" t="str">
        <f t="shared" ca="1" si="13"/>
        <v/>
      </c>
      <c r="R43" s="51">
        <f t="shared" ca="1" si="11"/>
        <v>0</v>
      </c>
      <c r="S43" s="51">
        <f t="shared" ca="1" si="11"/>
        <v>0</v>
      </c>
      <c r="T43" s="51">
        <f t="shared" ca="1" si="11"/>
        <v>0</v>
      </c>
      <c r="U43" s="51">
        <f t="shared" ca="1" si="11"/>
        <v>0</v>
      </c>
      <c r="V43" s="51">
        <f t="shared" ca="1" si="11"/>
        <v>0</v>
      </c>
      <c r="W43" s="51">
        <f t="shared" ca="1" si="11"/>
        <v>0</v>
      </c>
      <c r="X43" s="51">
        <f t="shared" ca="1" si="11"/>
        <v>0</v>
      </c>
      <c r="Y43" s="51">
        <f t="shared" ca="1" si="11"/>
        <v>0</v>
      </c>
      <c r="Z4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4" spans="1:26" s="69" customFormat="1" ht="33" customHeight="1" thickBot="1" x14ac:dyDescent="0.25">
      <c r="A44" s="39" t="str">
        <f t="shared" ca="1" si="5"/>
        <v/>
      </c>
      <c r="B44" s="116"/>
      <c r="C44" s="49" t="str">
        <f t="shared" ca="1" si="6"/>
        <v/>
      </c>
      <c r="D44" s="114"/>
      <c r="E44" s="49" t="str">
        <f t="shared" ca="1" si="0"/>
        <v/>
      </c>
      <c r="F44" s="73" t="str">
        <f t="shared" ca="1" si="7"/>
        <v/>
      </c>
      <c r="G44" s="50" t="str">
        <f t="shared" ca="1" si="8"/>
        <v/>
      </c>
      <c r="H44" s="50" t="str">
        <f t="shared" ca="1" si="1"/>
        <v/>
      </c>
      <c r="I44" s="50" t="str">
        <f t="shared" ca="1" si="2"/>
        <v/>
      </c>
      <c r="J44" s="115" t="str">
        <f t="shared" ca="1" si="9"/>
        <v/>
      </c>
      <c r="K44" s="5" t="str">
        <f t="shared" ca="1" si="12"/>
        <v/>
      </c>
      <c r="L44" s="5" t="str">
        <f t="shared" ca="1" si="12"/>
        <v/>
      </c>
      <c r="M44" s="5" t="str">
        <f t="shared" ca="1" si="12"/>
        <v/>
      </c>
      <c r="N44" s="5" t="str">
        <f t="shared" ca="1" si="12"/>
        <v/>
      </c>
      <c r="O44" s="5" t="str">
        <f t="shared" ca="1" si="12"/>
        <v/>
      </c>
      <c r="P44" s="5" t="str">
        <f t="shared" ca="1" si="12"/>
        <v/>
      </c>
      <c r="Q44" s="5" t="str">
        <f t="shared" ca="1" si="13"/>
        <v/>
      </c>
      <c r="R44" s="51">
        <f t="shared" ca="1" si="11"/>
        <v>0</v>
      </c>
      <c r="S44" s="51">
        <f t="shared" ca="1" si="11"/>
        <v>0</v>
      </c>
      <c r="T44" s="51">
        <f t="shared" ca="1" si="11"/>
        <v>0</v>
      </c>
      <c r="U44" s="51">
        <f t="shared" ca="1" si="11"/>
        <v>0</v>
      </c>
      <c r="V44" s="51">
        <f t="shared" ca="1" si="11"/>
        <v>0</v>
      </c>
      <c r="W44" s="51">
        <f t="shared" ca="1" si="11"/>
        <v>0</v>
      </c>
      <c r="X44" s="51">
        <f t="shared" ca="1" si="11"/>
        <v>0</v>
      </c>
      <c r="Y44" s="51">
        <f t="shared" ca="1" si="11"/>
        <v>0</v>
      </c>
      <c r="Z4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5" spans="1:26" s="69" customFormat="1" ht="33" customHeight="1" thickBot="1" x14ac:dyDescent="0.25">
      <c r="A45" s="39" t="str">
        <f t="shared" ca="1" si="5"/>
        <v/>
      </c>
      <c r="B45" s="116"/>
      <c r="C45" s="49" t="str">
        <f t="shared" ca="1" si="6"/>
        <v/>
      </c>
      <c r="D45" s="114"/>
      <c r="E45" s="49" t="str">
        <f t="shared" ca="1" si="0"/>
        <v/>
      </c>
      <c r="F45" s="73" t="str">
        <f t="shared" ca="1" si="7"/>
        <v/>
      </c>
      <c r="G45" s="50" t="str">
        <f t="shared" ca="1" si="8"/>
        <v/>
      </c>
      <c r="H45" s="50" t="str">
        <f t="shared" ca="1" si="1"/>
        <v/>
      </c>
      <c r="I45" s="50" t="str">
        <f t="shared" ca="1" si="2"/>
        <v/>
      </c>
      <c r="J45" s="115" t="str">
        <f t="shared" ca="1" si="9"/>
        <v/>
      </c>
      <c r="K45" s="5" t="str">
        <f t="shared" ca="1" si="12"/>
        <v/>
      </c>
      <c r="L45" s="5" t="str">
        <f t="shared" ca="1" si="12"/>
        <v/>
      </c>
      <c r="M45" s="5" t="str">
        <f t="shared" ca="1" si="12"/>
        <v/>
      </c>
      <c r="N45" s="5" t="str">
        <f t="shared" ca="1" si="12"/>
        <v/>
      </c>
      <c r="O45" s="5" t="str">
        <f t="shared" ca="1" si="12"/>
        <v/>
      </c>
      <c r="P45" s="5" t="str">
        <f t="shared" ca="1" si="12"/>
        <v/>
      </c>
      <c r="Q45" s="5" t="str">
        <f t="shared" ca="1" si="13"/>
        <v/>
      </c>
      <c r="R45" s="51">
        <f t="shared" ca="1" si="11"/>
        <v>0</v>
      </c>
      <c r="S45" s="51">
        <f t="shared" ca="1" si="11"/>
        <v>0</v>
      </c>
      <c r="T45" s="51">
        <f t="shared" ca="1" si="11"/>
        <v>0</v>
      </c>
      <c r="U45" s="51">
        <f t="shared" ca="1" si="11"/>
        <v>0</v>
      </c>
      <c r="V45" s="51">
        <f t="shared" ca="1" si="11"/>
        <v>0</v>
      </c>
      <c r="W45" s="51">
        <f t="shared" ca="1" si="11"/>
        <v>0</v>
      </c>
      <c r="X45" s="51">
        <f t="shared" ca="1" si="11"/>
        <v>0</v>
      </c>
      <c r="Y45" s="51">
        <f t="shared" ca="1" si="11"/>
        <v>0</v>
      </c>
      <c r="Z4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6" spans="1:26" s="69" customFormat="1" ht="33" customHeight="1" thickBot="1" x14ac:dyDescent="0.25">
      <c r="A46" s="39" t="str">
        <f t="shared" ca="1" si="5"/>
        <v/>
      </c>
      <c r="B46" s="113"/>
      <c r="C46" s="49" t="str">
        <f t="shared" ca="1" si="6"/>
        <v/>
      </c>
      <c r="D46" s="114"/>
      <c r="E46" s="49" t="str">
        <f t="shared" ca="1" si="0"/>
        <v/>
      </c>
      <c r="F46" s="73" t="str">
        <f t="shared" ca="1" si="7"/>
        <v/>
      </c>
      <c r="G46" s="50" t="str">
        <f t="shared" ca="1" si="8"/>
        <v/>
      </c>
      <c r="H46" s="50" t="str">
        <f t="shared" ca="1" si="1"/>
        <v/>
      </c>
      <c r="I46" s="50" t="str">
        <f t="shared" ca="1" si="2"/>
        <v/>
      </c>
      <c r="J46" s="115" t="str">
        <f t="shared" ca="1" si="9"/>
        <v/>
      </c>
      <c r="K46" s="5" t="str">
        <f t="shared" ca="1" si="12"/>
        <v/>
      </c>
      <c r="L46" s="5" t="str">
        <f t="shared" ca="1" si="12"/>
        <v/>
      </c>
      <c r="M46" s="5" t="str">
        <f t="shared" ca="1" si="12"/>
        <v/>
      </c>
      <c r="N46" s="5" t="str">
        <f t="shared" ca="1" si="12"/>
        <v/>
      </c>
      <c r="O46" s="5" t="str">
        <f t="shared" ca="1" si="12"/>
        <v/>
      </c>
      <c r="P46" s="5" t="str">
        <f t="shared" ca="1" si="12"/>
        <v/>
      </c>
      <c r="Q46" s="5" t="str">
        <f t="shared" ca="1" si="13"/>
        <v/>
      </c>
      <c r="R46" s="51">
        <f t="shared" ca="1" si="11"/>
        <v>0</v>
      </c>
      <c r="S46" s="51">
        <f t="shared" ca="1" si="11"/>
        <v>0</v>
      </c>
      <c r="T46" s="51">
        <f t="shared" ca="1" si="11"/>
        <v>0</v>
      </c>
      <c r="U46" s="51">
        <f t="shared" ca="1" si="11"/>
        <v>0</v>
      </c>
      <c r="V46" s="51">
        <f t="shared" ca="1" si="11"/>
        <v>0</v>
      </c>
      <c r="W46" s="51">
        <f t="shared" ca="1" si="11"/>
        <v>0</v>
      </c>
      <c r="X46" s="51">
        <f t="shared" ca="1" si="11"/>
        <v>0</v>
      </c>
      <c r="Y46" s="51">
        <f t="shared" ca="1" si="11"/>
        <v>0</v>
      </c>
      <c r="Z4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7" spans="1:26" s="69" customFormat="1" ht="33" customHeight="1" thickBot="1" x14ac:dyDescent="0.25">
      <c r="A47" s="39" t="str">
        <f t="shared" ca="1" si="5"/>
        <v/>
      </c>
      <c r="B47" s="113"/>
      <c r="C47" s="49" t="str">
        <f t="shared" ca="1" si="6"/>
        <v/>
      </c>
      <c r="D47" s="114"/>
      <c r="E47" s="49" t="str">
        <f t="shared" ca="1" si="0"/>
        <v/>
      </c>
      <c r="F47" s="73" t="str">
        <f t="shared" ca="1" si="7"/>
        <v/>
      </c>
      <c r="G47" s="50" t="str">
        <f t="shared" ca="1" si="8"/>
        <v/>
      </c>
      <c r="H47" s="50" t="str">
        <f t="shared" ca="1" si="1"/>
        <v/>
      </c>
      <c r="I47" s="50" t="str">
        <f t="shared" ca="1" si="2"/>
        <v/>
      </c>
      <c r="J47" s="115" t="str">
        <f t="shared" ca="1" si="9"/>
        <v/>
      </c>
      <c r="K47" s="5" t="str">
        <f t="shared" ca="1" si="12"/>
        <v/>
      </c>
      <c r="L47" s="5" t="str">
        <f t="shared" ca="1" si="12"/>
        <v/>
      </c>
      <c r="M47" s="5" t="str">
        <f t="shared" ca="1" si="12"/>
        <v/>
      </c>
      <c r="N47" s="5" t="str">
        <f t="shared" ca="1" si="12"/>
        <v/>
      </c>
      <c r="O47" s="5" t="str">
        <f t="shared" ca="1" si="12"/>
        <v/>
      </c>
      <c r="P47" s="5" t="str">
        <f t="shared" ca="1" si="12"/>
        <v/>
      </c>
      <c r="Q47" s="5" t="str">
        <f t="shared" ca="1" si="13"/>
        <v/>
      </c>
      <c r="R47" s="51">
        <f t="shared" ca="1" si="11"/>
        <v>0</v>
      </c>
      <c r="S47" s="51">
        <f t="shared" ca="1" si="11"/>
        <v>0</v>
      </c>
      <c r="T47" s="51">
        <f t="shared" ca="1" si="11"/>
        <v>0</v>
      </c>
      <c r="U47" s="51">
        <f t="shared" ca="1" si="11"/>
        <v>0</v>
      </c>
      <c r="V47" s="51">
        <f t="shared" ca="1" si="11"/>
        <v>0</v>
      </c>
      <c r="W47" s="51">
        <f t="shared" ca="1" si="11"/>
        <v>0</v>
      </c>
      <c r="X47" s="51">
        <f t="shared" ca="1" si="11"/>
        <v>0</v>
      </c>
      <c r="Y47" s="51">
        <f t="shared" ca="1" si="11"/>
        <v>0</v>
      </c>
      <c r="Z4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8" spans="1:26" s="69" customFormat="1" ht="33" customHeight="1" thickBot="1" x14ac:dyDescent="0.25">
      <c r="A48" s="39" t="str">
        <f t="shared" ca="1" si="5"/>
        <v/>
      </c>
      <c r="B48" s="113"/>
      <c r="C48" s="49" t="str">
        <f t="shared" ca="1" si="6"/>
        <v/>
      </c>
      <c r="D48" s="114"/>
      <c r="E48" s="49" t="str">
        <f t="shared" ca="1" si="0"/>
        <v/>
      </c>
      <c r="F48" s="73" t="str">
        <f t="shared" ca="1" si="7"/>
        <v/>
      </c>
      <c r="G48" s="50" t="str">
        <f t="shared" ca="1" si="8"/>
        <v/>
      </c>
      <c r="H48" s="50" t="str">
        <f t="shared" ca="1" si="1"/>
        <v/>
      </c>
      <c r="I48" s="50" t="str">
        <f t="shared" ca="1" si="2"/>
        <v/>
      </c>
      <c r="J48" s="115" t="str">
        <f t="shared" ca="1" si="9"/>
        <v/>
      </c>
      <c r="K48" s="5" t="str">
        <f t="shared" ca="1" si="12"/>
        <v/>
      </c>
      <c r="L48" s="5" t="str">
        <f t="shared" ca="1" si="12"/>
        <v/>
      </c>
      <c r="M48" s="5" t="str">
        <f t="shared" ca="1" si="12"/>
        <v/>
      </c>
      <c r="N48" s="5" t="str">
        <f t="shared" ca="1" si="12"/>
        <v/>
      </c>
      <c r="O48" s="5" t="str">
        <f t="shared" ca="1" si="12"/>
        <v/>
      </c>
      <c r="P48" s="5" t="str">
        <f t="shared" ca="1" si="12"/>
        <v/>
      </c>
      <c r="Q48" s="5" t="str">
        <f t="shared" ca="1" si="13"/>
        <v/>
      </c>
      <c r="R48" s="51">
        <f t="shared" ca="1" si="11"/>
        <v>0</v>
      </c>
      <c r="S48" s="51">
        <f t="shared" ca="1" si="11"/>
        <v>0</v>
      </c>
      <c r="T48" s="51">
        <f t="shared" ca="1" si="11"/>
        <v>0</v>
      </c>
      <c r="U48" s="51">
        <f t="shared" ca="1" si="11"/>
        <v>0</v>
      </c>
      <c r="V48" s="51">
        <f t="shared" ca="1" si="11"/>
        <v>0</v>
      </c>
      <c r="W48" s="51">
        <f t="shared" ca="1" si="11"/>
        <v>0</v>
      </c>
      <c r="X48" s="51">
        <f t="shared" ca="1" si="11"/>
        <v>0</v>
      </c>
      <c r="Y48" s="51">
        <f t="shared" ca="1" si="11"/>
        <v>0</v>
      </c>
      <c r="Z4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9" spans="1:26" s="69" customFormat="1" ht="33" customHeight="1" thickBot="1" x14ac:dyDescent="0.25">
      <c r="A49" s="39" t="str">
        <f t="shared" ca="1" si="5"/>
        <v/>
      </c>
      <c r="B49" s="113"/>
      <c r="C49" s="49" t="str">
        <f t="shared" ca="1" si="6"/>
        <v/>
      </c>
      <c r="D49" s="114"/>
      <c r="E49" s="49" t="str">
        <f t="shared" ca="1" si="0"/>
        <v/>
      </c>
      <c r="F49" s="73" t="str">
        <f t="shared" ca="1" si="7"/>
        <v/>
      </c>
      <c r="G49" s="50" t="str">
        <f t="shared" ca="1" si="8"/>
        <v/>
      </c>
      <c r="H49" s="50" t="str">
        <f t="shared" ca="1" si="1"/>
        <v/>
      </c>
      <c r="I49" s="50" t="str">
        <f t="shared" ca="1" si="2"/>
        <v/>
      </c>
      <c r="J49" s="115" t="str">
        <f t="shared" ca="1" si="9"/>
        <v/>
      </c>
      <c r="K49" s="5" t="str">
        <f t="shared" ca="1" si="12"/>
        <v/>
      </c>
      <c r="L49" s="5" t="str">
        <f t="shared" ca="1" si="12"/>
        <v/>
      </c>
      <c r="M49" s="5" t="str">
        <f t="shared" ca="1" si="12"/>
        <v/>
      </c>
      <c r="N49" s="5" t="str">
        <f t="shared" ca="1" si="12"/>
        <v/>
      </c>
      <c r="O49" s="5" t="str">
        <f t="shared" ca="1" si="12"/>
        <v/>
      </c>
      <c r="P49" s="5" t="str">
        <f t="shared" ca="1" si="12"/>
        <v/>
      </c>
      <c r="Q49" s="5" t="str">
        <f t="shared" ca="1" si="13"/>
        <v/>
      </c>
      <c r="R49" s="51">
        <f t="shared" ca="1" si="11"/>
        <v>0</v>
      </c>
      <c r="S49" s="51">
        <f t="shared" ca="1" si="11"/>
        <v>0</v>
      </c>
      <c r="T49" s="51">
        <f t="shared" ca="1" si="11"/>
        <v>0</v>
      </c>
      <c r="U49" s="51">
        <f t="shared" ca="1" si="11"/>
        <v>0</v>
      </c>
      <c r="V49" s="51">
        <f t="shared" ca="1" si="11"/>
        <v>0</v>
      </c>
      <c r="W49" s="51">
        <f t="shared" ca="1" si="11"/>
        <v>0</v>
      </c>
      <c r="X49" s="51">
        <f t="shared" ca="1" si="11"/>
        <v>0</v>
      </c>
      <c r="Y49" s="51">
        <f t="shared" ca="1" si="11"/>
        <v>0</v>
      </c>
      <c r="Z4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0" spans="1:26" s="69" customFormat="1" ht="33" customHeight="1" thickBot="1" x14ac:dyDescent="0.25">
      <c r="A50" s="39" t="str">
        <f t="shared" ca="1" si="5"/>
        <v/>
      </c>
      <c r="B50" s="113"/>
      <c r="C50" s="49" t="str">
        <f t="shared" ca="1" si="6"/>
        <v/>
      </c>
      <c r="D50" s="114"/>
      <c r="E50" s="49" t="str">
        <f t="shared" ca="1" si="0"/>
        <v/>
      </c>
      <c r="F50" s="73" t="str">
        <f t="shared" ca="1" si="7"/>
        <v/>
      </c>
      <c r="G50" s="50" t="str">
        <f t="shared" ca="1" si="8"/>
        <v/>
      </c>
      <c r="H50" s="50" t="str">
        <f t="shared" ca="1" si="1"/>
        <v/>
      </c>
      <c r="I50" s="50" t="str">
        <f t="shared" ca="1" si="2"/>
        <v/>
      </c>
      <c r="J50" s="115" t="str">
        <f t="shared" ca="1" si="9"/>
        <v/>
      </c>
      <c r="K50" s="5" t="str">
        <f t="shared" ref="K50:P92" ca="1" si="16">IF(INDIRECT("rc"&amp;COLUMN()-1,0)="","",IF(ISERROR(FIND(",",TEXT(INDIRECT("rc"&amp;COLUMN()-1,0),"#"))),"",RIGHT(INDIRECT("rc"&amp;COLUMN()-1,0),LEN(INDIRECT("rc"&amp;COLUMN()-1,0))-FIND(",",INDIRECT("rc"&amp;COLUMN()-1,0)))))</f>
        <v/>
      </c>
      <c r="L50" s="5" t="str">
        <f t="shared" ca="1" si="16"/>
        <v/>
      </c>
      <c r="M50" s="5" t="str">
        <f t="shared" ca="1" si="16"/>
        <v/>
      </c>
      <c r="N50" s="5" t="str">
        <f t="shared" ca="1" si="16"/>
        <v/>
      </c>
      <c r="O50" s="5" t="str">
        <f t="shared" ca="1" si="16"/>
        <v/>
      </c>
      <c r="P50" s="5" t="str">
        <f t="shared" ca="1" si="16"/>
        <v/>
      </c>
      <c r="Q50" s="5" t="str">
        <f t="shared" ca="1" si="13"/>
        <v/>
      </c>
      <c r="R50" s="51">
        <f t="shared" ref="R50:Y81" ca="1" si="17">IF(ISERROR(FIND(",",TEXT(INDIRECT("rc"&amp;COLUMN()-8,0),"#"))),
     IF(OR(INDIRECT("rc"&amp;COLUMN()-8,0)="None",INDIRECT("rc"&amp;COLUMN()-8,0)=""),0,VALUE(INDIRECT("rc"&amp;COLUMN()-8,0))),VALUE(LEFT(INDIRECT("rc"&amp;COLUMN()-8,0),FIND(",",INDIRECT("rc"&amp;COLUMN()-8,0))-1)))</f>
        <v>0</v>
      </c>
      <c r="S50" s="51">
        <f t="shared" ca="1" si="17"/>
        <v>0</v>
      </c>
      <c r="T50" s="51">
        <f t="shared" ca="1" si="17"/>
        <v>0</v>
      </c>
      <c r="U50" s="51">
        <f t="shared" ca="1" si="17"/>
        <v>0</v>
      </c>
      <c r="V50" s="51">
        <f t="shared" ca="1" si="17"/>
        <v>0</v>
      </c>
      <c r="W50" s="51">
        <f t="shared" ca="1" si="17"/>
        <v>0</v>
      </c>
      <c r="X50" s="51">
        <f t="shared" ca="1" si="17"/>
        <v>0</v>
      </c>
      <c r="Y50" s="51">
        <f t="shared" ca="1" si="17"/>
        <v>0</v>
      </c>
      <c r="Z5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1" spans="1:26" s="69" customFormat="1" ht="33" customHeight="1" thickBot="1" x14ac:dyDescent="0.25">
      <c r="A51" s="39" t="str">
        <f t="shared" ca="1" si="5"/>
        <v/>
      </c>
      <c r="B51" s="113"/>
      <c r="C51" s="49" t="str">
        <f t="shared" ca="1" si="6"/>
        <v/>
      </c>
      <c r="D51" s="114"/>
      <c r="E51" s="49" t="str">
        <f t="shared" ca="1" si="0"/>
        <v/>
      </c>
      <c r="F51" s="73" t="str">
        <f t="shared" ca="1" si="7"/>
        <v/>
      </c>
      <c r="G51" s="50" t="str">
        <f t="shared" ca="1" si="8"/>
        <v/>
      </c>
      <c r="H51" s="50" t="str">
        <f t="shared" ca="1" si="1"/>
        <v/>
      </c>
      <c r="I51" s="50" t="str">
        <f t="shared" ca="1" si="2"/>
        <v/>
      </c>
      <c r="J51" s="115" t="str">
        <f t="shared" ca="1" si="9"/>
        <v/>
      </c>
      <c r="K51" s="5" t="str">
        <f t="shared" ca="1" si="16"/>
        <v/>
      </c>
      <c r="L51" s="5" t="str">
        <f t="shared" ca="1" si="16"/>
        <v/>
      </c>
      <c r="M51" s="5" t="str">
        <f t="shared" ca="1" si="16"/>
        <v/>
      </c>
      <c r="N51" s="5" t="str">
        <f t="shared" ca="1" si="16"/>
        <v/>
      </c>
      <c r="O51" s="5" t="str">
        <f t="shared" ca="1" si="16"/>
        <v/>
      </c>
      <c r="P51" s="5" t="str">
        <f t="shared" ca="1" si="16"/>
        <v/>
      </c>
      <c r="Q51" s="5" t="str">
        <f t="shared" ca="1" si="13"/>
        <v/>
      </c>
      <c r="R51" s="51">
        <f t="shared" ca="1" si="17"/>
        <v>0</v>
      </c>
      <c r="S51" s="51">
        <f t="shared" ca="1" si="17"/>
        <v>0</v>
      </c>
      <c r="T51" s="51">
        <f t="shared" ca="1" si="17"/>
        <v>0</v>
      </c>
      <c r="U51" s="51">
        <f t="shared" ca="1" si="17"/>
        <v>0</v>
      </c>
      <c r="V51" s="51">
        <f t="shared" ca="1" si="17"/>
        <v>0</v>
      </c>
      <c r="W51" s="51">
        <f t="shared" ca="1" si="17"/>
        <v>0</v>
      </c>
      <c r="X51" s="51">
        <f t="shared" ca="1" si="17"/>
        <v>0</v>
      </c>
      <c r="Y51" s="51">
        <f t="shared" ca="1" si="17"/>
        <v>0</v>
      </c>
      <c r="Z5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2" spans="1:26" s="69" customFormat="1" ht="33" customHeight="1" thickBot="1" x14ac:dyDescent="0.25">
      <c r="A52" s="39" t="str">
        <f t="shared" ca="1" si="5"/>
        <v/>
      </c>
      <c r="B52" s="113"/>
      <c r="C52" s="49" t="str">
        <f t="shared" ca="1" si="6"/>
        <v/>
      </c>
      <c r="D52" s="114"/>
      <c r="E52" s="49" t="str">
        <f t="shared" ca="1" si="0"/>
        <v/>
      </c>
      <c r="F52" s="73" t="str">
        <f t="shared" ca="1" si="7"/>
        <v/>
      </c>
      <c r="G52" s="50" t="str">
        <f t="shared" ca="1" si="8"/>
        <v/>
      </c>
      <c r="H52" s="50" t="str">
        <f t="shared" ca="1" si="1"/>
        <v/>
      </c>
      <c r="I52" s="50" t="str">
        <f t="shared" ca="1" si="2"/>
        <v/>
      </c>
      <c r="J52" s="115" t="str">
        <f t="shared" ca="1" si="9"/>
        <v/>
      </c>
      <c r="K52" s="5" t="str">
        <f t="shared" ca="1" si="16"/>
        <v/>
      </c>
      <c r="L52" s="5" t="str">
        <f t="shared" ca="1" si="16"/>
        <v/>
      </c>
      <c r="M52" s="5" t="str">
        <f t="shared" ca="1" si="16"/>
        <v/>
      </c>
      <c r="N52" s="5" t="str">
        <f t="shared" ca="1" si="16"/>
        <v/>
      </c>
      <c r="O52" s="5" t="str">
        <f t="shared" ca="1" si="16"/>
        <v/>
      </c>
      <c r="P52" s="5" t="str">
        <f t="shared" ca="1" si="16"/>
        <v/>
      </c>
      <c r="Q52" s="5" t="str">
        <f t="shared" ca="1" si="13"/>
        <v/>
      </c>
      <c r="R52" s="51">
        <f t="shared" ca="1" si="17"/>
        <v>0</v>
      </c>
      <c r="S52" s="51">
        <f t="shared" ca="1" si="17"/>
        <v>0</v>
      </c>
      <c r="T52" s="51">
        <f t="shared" ca="1" si="17"/>
        <v>0</v>
      </c>
      <c r="U52" s="51">
        <f t="shared" ca="1" si="17"/>
        <v>0</v>
      </c>
      <c r="V52" s="51">
        <f t="shared" ca="1" si="17"/>
        <v>0</v>
      </c>
      <c r="W52" s="51">
        <f t="shared" ca="1" si="17"/>
        <v>0</v>
      </c>
      <c r="X52" s="51">
        <f t="shared" ca="1" si="17"/>
        <v>0</v>
      </c>
      <c r="Y52" s="51">
        <f t="shared" ca="1" si="17"/>
        <v>0</v>
      </c>
      <c r="Z5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3" spans="1:26" s="69" customFormat="1" ht="33" customHeight="1" thickBot="1" x14ac:dyDescent="0.25">
      <c r="A53" s="39" t="str">
        <f t="shared" ca="1" si="5"/>
        <v/>
      </c>
      <c r="B53" s="113"/>
      <c r="C53" s="49" t="str">
        <f t="shared" ca="1" si="6"/>
        <v/>
      </c>
      <c r="D53" s="114"/>
      <c r="E53" s="49" t="str">
        <f t="shared" ca="1" si="0"/>
        <v/>
      </c>
      <c r="F53" s="73" t="str">
        <f t="shared" ca="1" si="7"/>
        <v/>
      </c>
      <c r="G53" s="50" t="str">
        <f t="shared" ca="1" si="8"/>
        <v/>
      </c>
      <c r="H53" s="50" t="str">
        <f t="shared" ca="1" si="1"/>
        <v/>
      </c>
      <c r="I53" s="50" t="str">
        <f t="shared" ca="1" si="2"/>
        <v/>
      </c>
      <c r="J53" s="115" t="str">
        <f t="shared" ca="1" si="9"/>
        <v/>
      </c>
      <c r="K53" s="5" t="str">
        <f t="shared" ca="1" si="16"/>
        <v/>
      </c>
      <c r="L53" s="5" t="str">
        <f t="shared" ca="1" si="16"/>
        <v/>
      </c>
      <c r="M53" s="5" t="str">
        <f t="shared" ca="1" si="16"/>
        <v/>
      </c>
      <c r="N53" s="5" t="str">
        <f t="shared" ca="1" si="16"/>
        <v/>
      </c>
      <c r="O53" s="5" t="str">
        <f t="shared" ca="1" si="16"/>
        <v/>
      </c>
      <c r="P53" s="5" t="str">
        <f t="shared" ca="1" si="16"/>
        <v/>
      </c>
      <c r="Q53" s="5" t="str">
        <f t="shared" ca="1" si="13"/>
        <v/>
      </c>
      <c r="R53" s="51">
        <f t="shared" ca="1" si="17"/>
        <v>0</v>
      </c>
      <c r="S53" s="51">
        <f t="shared" ca="1" si="17"/>
        <v>0</v>
      </c>
      <c r="T53" s="51">
        <f t="shared" ca="1" si="17"/>
        <v>0</v>
      </c>
      <c r="U53" s="51">
        <f t="shared" ca="1" si="17"/>
        <v>0</v>
      </c>
      <c r="V53" s="51">
        <f t="shared" ca="1" si="17"/>
        <v>0</v>
      </c>
      <c r="W53" s="51">
        <f t="shared" ca="1" si="17"/>
        <v>0</v>
      </c>
      <c r="X53" s="51">
        <f t="shared" ca="1" si="17"/>
        <v>0</v>
      </c>
      <c r="Y53" s="51">
        <f t="shared" ca="1" si="17"/>
        <v>0</v>
      </c>
      <c r="Z5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4" spans="1:26" s="69" customFormat="1" ht="33" customHeight="1" thickBot="1" x14ac:dyDescent="0.25">
      <c r="A54" s="39" t="str">
        <f t="shared" ca="1" si="5"/>
        <v/>
      </c>
      <c r="B54" s="113"/>
      <c r="C54" s="49" t="str">
        <f t="shared" ca="1" si="6"/>
        <v/>
      </c>
      <c r="D54" s="114"/>
      <c r="E54" s="49" t="str">
        <f t="shared" ca="1" si="0"/>
        <v/>
      </c>
      <c r="F54" s="73" t="str">
        <f t="shared" ca="1" si="7"/>
        <v/>
      </c>
      <c r="G54" s="50" t="str">
        <f t="shared" ca="1" si="8"/>
        <v/>
      </c>
      <c r="H54" s="50" t="str">
        <f t="shared" ca="1" si="1"/>
        <v/>
      </c>
      <c r="I54" s="50" t="str">
        <f t="shared" ca="1" si="2"/>
        <v/>
      </c>
      <c r="J54" s="115" t="str">
        <f t="shared" ca="1" si="9"/>
        <v/>
      </c>
      <c r="K54" s="5" t="str">
        <f t="shared" ca="1" si="16"/>
        <v/>
      </c>
      <c r="L54" s="5" t="str">
        <f t="shared" ca="1" si="16"/>
        <v/>
      </c>
      <c r="M54" s="5" t="str">
        <f t="shared" ca="1" si="16"/>
        <v/>
      </c>
      <c r="N54" s="5" t="str">
        <f t="shared" ca="1" si="16"/>
        <v/>
      </c>
      <c r="O54" s="5" t="str">
        <f t="shared" ca="1" si="16"/>
        <v/>
      </c>
      <c r="P54" s="5" t="str">
        <f t="shared" ca="1" si="16"/>
        <v/>
      </c>
      <c r="Q54" s="5" t="str">
        <f t="shared" ca="1" si="13"/>
        <v/>
      </c>
      <c r="R54" s="51">
        <f t="shared" ca="1" si="17"/>
        <v>0</v>
      </c>
      <c r="S54" s="51">
        <f t="shared" ca="1" si="17"/>
        <v>0</v>
      </c>
      <c r="T54" s="51">
        <f t="shared" ca="1" si="17"/>
        <v>0</v>
      </c>
      <c r="U54" s="51">
        <f t="shared" ca="1" si="17"/>
        <v>0</v>
      </c>
      <c r="V54" s="51">
        <f t="shared" ca="1" si="17"/>
        <v>0</v>
      </c>
      <c r="W54" s="51">
        <f t="shared" ca="1" si="17"/>
        <v>0</v>
      </c>
      <c r="X54" s="51">
        <f t="shared" ca="1" si="17"/>
        <v>0</v>
      </c>
      <c r="Y54" s="51">
        <f t="shared" ca="1" si="17"/>
        <v>0</v>
      </c>
      <c r="Z5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5" spans="1:26" s="69" customFormat="1" ht="33" customHeight="1" thickBot="1" x14ac:dyDescent="0.25">
      <c r="A55" s="39" t="str">
        <f t="shared" ca="1" si="5"/>
        <v/>
      </c>
      <c r="B55" s="113"/>
      <c r="C55" s="49" t="str">
        <f t="shared" ca="1" si="6"/>
        <v/>
      </c>
      <c r="D55" s="114"/>
      <c r="E55" s="49" t="str">
        <f t="shared" ca="1" si="0"/>
        <v/>
      </c>
      <c r="F55" s="73" t="str">
        <f t="shared" ca="1" si="7"/>
        <v/>
      </c>
      <c r="G55" s="50" t="str">
        <f t="shared" ca="1" si="8"/>
        <v/>
      </c>
      <c r="H55" s="50" t="str">
        <f t="shared" ca="1" si="1"/>
        <v/>
      </c>
      <c r="I55" s="50" t="str">
        <f t="shared" ca="1" si="2"/>
        <v/>
      </c>
      <c r="J55" s="115" t="str">
        <f t="shared" ca="1" si="9"/>
        <v/>
      </c>
      <c r="K55" s="5" t="str">
        <f t="shared" ca="1" si="16"/>
        <v/>
      </c>
      <c r="L55" s="5" t="str">
        <f t="shared" ca="1" si="16"/>
        <v/>
      </c>
      <c r="M55" s="5" t="str">
        <f t="shared" ca="1" si="16"/>
        <v/>
      </c>
      <c r="N55" s="5" t="str">
        <f t="shared" ca="1" si="16"/>
        <v/>
      </c>
      <c r="O55" s="5" t="str">
        <f t="shared" ca="1" si="16"/>
        <v/>
      </c>
      <c r="P55" s="5" t="str">
        <f t="shared" ca="1" si="16"/>
        <v/>
      </c>
      <c r="Q55" s="5" t="str">
        <f t="shared" ca="1" si="13"/>
        <v/>
      </c>
      <c r="R55" s="51">
        <f t="shared" ca="1" si="17"/>
        <v>0</v>
      </c>
      <c r="S55" s="51">
        <f t="shared" ca="1" si="17"/>
        <v>0</v>
      </c>
      <c r="T55" s="51">
        <f t="shared" ca="1" si="17"/>
        <v>0</v>
      </c>
      <c r="U55" s="51">
        <f t="shared" ca="1" si="17"/>
        <v>0</v>
      </c>
      <c r="V55" s="51">
        <f t="shared" ca="1" si="17"/>
        <v>0</v>
      </c>
      <c r="W55" s="51">
        <f t="shared" ca="1" si="17"/>
        <v>0</v>
      </c>
      <c r="X55" s="51">
        <f t="shared" ca="1" si="17"/>
        <v>0</v>
      </c>
      <c r="Y55" s="51">
        <f t="shared" ca="1" si="17"/>
        <v>0</v>
      </c>
      <c r="Z5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6" spans="1:26" s="69" customFormat="1" ht="33" customHeight="1" thickBot="1" x14ac:dyDescent="0.25">
      <c r="A56" s="39" t="str">
        <f t="shared" ca="1" si="5"/>
        <v/>
      </c>
      <c r="B56" s="113"/>
      <c r="C56" s="49" t="str">
        <f t="shared" ca="1" si="6"/>
        <v/>
      </c>
      <c r="D56" s="114"/>
      <c r="E56" s="49" t="str">
        <f t="shared" ca="1" si="0"/>
        <v/>
      </c>
      <c r="F56" s="73" t="str">
        <f t="shared" ca="1" si="7"/>
        <v/>
      </c>
      <c r="G56" s="50" t="str">
        <f t="shared" ca="1" si="8"/>
        <v/>
      </c>
      <c r="H56" s="50" t="str">
        <f t="shared" ca="1" si="1"/>
        <v/>
      </c>
      <c r="I56" s="50" t="str">
        <f t="shared" ca="1" si="2"/>
        <v/>
      </c>
      <c r="J56" s="115" t="str">
        <f t="shared" ca="1" si="9"/>
        <v/>
      </c>
      <c r="K56" s="5" t="str">
        <f t="shared" ca="1" si="16"/>
        <v/>
      </c>
      <c r="L56" s="5" t="str">
        <f t="shared" ca="1" si="16"/>
        <v/>
      </c>
      <c r="M56" s="5" t="str">
        <f t="shared" ca="1" si="16"/>
        <v/>
      </c>
      <c r="N56" s="5" t="str">
        <f t="shared" ca="1" si="16"/>
        <v/>
      </c>
      <c r="O56" s="5" t="str">
        <f t="shared" ca="1" si="16"/>
        <v/>
      </c>
      <c r="P56" s="5" t="str">
        <f t="shared" ca="1" si="16"/>
        <v/>
      </c>
      <c r="Q56" s="5" t="str">
        <f t="shared" ca="1" si="13"/>
        <v/>
      </c>
      <c r="R56" s="51">
        <f t="shared" ca="1" si="17"/>
        <v>0</v>
      </c>
      <c r="S56" s="51">
        <f t="shared" ca="1" si="17"/>
        <v>0</v>
      </c>
      <c r="T56" s="51">
        <f t="shared" ca="1" si="17"/>
        <v>0</v>
      </c>
      <c r="U56" s="51">
        <f t="shared" ca="1" si="17"/>
        <v>0</v>
      </c>
      <c r="V56" s="51">
        <f t="shared" ca="1" si="17"/>
        <v>0</v>
      </c>
      <c r="W56" s="51">
        <f t="shared" ca="1" si="17"/>
        <v>0</v>
      </c>
      <c r="X56" s="51">
        <f t="shared" ca="1" si="17"/>
        <v>0</v>
      </c>
      <c r="Y56" s="51">
        <f t="shared" ca="1" si="17"/>
        <v>0</v>
      </c>
      <c r="Z5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7" spans="1:26" s="69" customFormat="1" ht="33" customHeight="1" thickBot="1" x14ac:dyDescent="0.25">
      <c r="A57" s="39" t="str">
        <f t="shared" ca="1" si="5"/>
        <v/>
      </c>
      <c r="B57" s="113"/>
      <c r="C57" s="49" t="str">
        <f t="shared" ca="1" si="6"/>
        <v/>
      </c>
      <c r="D57" s="114"/>
      <c r="E57" s="49" t="str">
        <f t="shared" ca="1" si="0"/>
        <v/>
      </c>
      <c r="F57" s="73" t="str">
        <f t="shared" ca="1" si="7"/>
        <v/>
      </c>
      <c r="G57" s="50" t="str">
        <f t="shared" ca="1" si="8"/>
        <v/>
      </c>
      <c r="H57" s="50" t="str">
        <f t="shared" ca="1" si="1"/>
        <v/>
      </c>
      <c r="I57" s="50" t="str">
        <f t="shared" ca="1" si="2"/>
        <v/>
      </c>
      <c r="J57" s="115" t="str">
        <f t="shared" ca="1" si="9"/>
        <v/>
      </c>
      <c r="K57" s="5" t="str">
        <f t="shared" ca="1" si="16"/>
        <v/>
      </c>
      <c r="L57" s="5" t="str">
        <f t="shared" ca="1" si="16"/>
        <v/>
      </c>
      <c r="M57" s="5" t="str">
        <f t="shared" ca="1" si="16"/>
        <v/>
      </c>
      <c r="N57" s="5" t="str">
        <f t="shared" ca="1" si="16"/>
        <v/>
      </c>
      <c r="O57" s="5" t="str">
        <f t="shared" ca="1" si="16"/>
        <v/>
      </c>
      <c r="P57" s="5" t="str">
        <f t="shared" ca="1" si="16"/>
        <v/>
      </c>
      <c r="Q57" s="5" t="str">
        <f t="shared" ca="1" si="13"/>
        <v/>
      </c>
      <c r="R57" s="51">
        <f t="shared" ca="1" si="17"/>
        <v>0</v>
      </c>
      <c r="S57" s="51">
        <f t="shared" ca="1" si="17"/>
        <v>0</v>
      </c>
      <c r="T57" s="51">
        <f t="shared" ca="1" si="17"/>
        <v>0</v>
      </c>
      <c r="U57" s="51">
        <f t="shared" ca="1" si="17"/>
        <v>0</v>
      </c>
      <c r="V57" s="51">
        <f t="shared" ca="1" si="17"/>
        <v>0</v>
      </c>
      <c r="W57" s="51">
        <f t="shared" ca="1" si="17"/>
        <v>0</v>
      </c>
      <c r="X57" s="51">
        <f t="shared" ca="1" si="17"/>
        <v>0</v>
      </c>
      <c r="Y57" s="51">
        <f t="shared" ca="1" si="17"/>
        <v>0</v>
      </c>
      <c r="Z5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8" spans="1:26" s="69" customFormat="1" ht="33" customHeight="1" thickBot="1" x14ac:dyDescent="0.25">
      <c r="A58" s="39" t="str">
        <f t="shared" ca="1" si="5"/>
        <v/>
      </c>
      <c r="B58" s="113"/>
      <c r="C58" s="49" t="str">
        <f t="shared" ca="1" si="6"/>
        <v/>
      </c>
      <c r="D58" s="114"/>
      <c r="E58" s="49" t="str">
        <f t="shared" ca="1" si="0"/>
        <v/>
      </c>
      <c r="F58" s="73" t="str">
        <f t="shared" ca="1" si="7"/>
        <v/>
      </c>
      <c r="G58" s="50" t="str">
        <f t="shared" ca="1" si="8"/>
        <v/>
      </c>
      <c r="H58" s="50" t="str">
        <f t="shared" ca="1" si="1"/>
        <v/>
      </c>
      <c r="I58" s="50" t="str">
        <f t="shared" ca="1" si="2"/>
        <v/>
      </c>
      <c r="J58" s="115" t="str">
        <f t="shared" ca="1" si="9"/>
        <v/>
      </c>
      <c r="K58" s="5" t="str">
        <f t="shared" ca="1" si="16"/>
        <v/>
      </c>
      <c r="L58" s="5" t="str">
        <f t="shared" ca="1" si="16"/>
        <v/>
      </c>
      <c r="M58" s="5" t="str">
        <f t="shared" ca="1" si="16"/>
        <v/>
      </c>
      <c r="N58" s="5" t="str">
        <f t="shared" ca="1" si="16"/>
        <v/>
      </c>
      <c r="O58" s="5" t="str">
        <f t="shared" ca="1" si="16"/>
        <v/>
      </c>
      <c r="P58" s="5" t="str">
        <f t="shared" ca="1" si="16"/>
        <v/>
      </c>
      <c r="Q58" s="5" t="str">
        <f t="shared" ca="1" si="13"/>
        <v/>
      </c>
      <c r="R58" s="51">
        <f t="shared" ca="1" si="17"/>
        <v>0</v>
      </c>
      <c r="S58" s="51">
        <f t="shared" ca="1" si="17"/>
        <v>0</v>
      </c>
      <c r="T58" s="51">
        <f t="shared" ca="1" si="17"/>
        <v>0</v>
      </c>
      <c r="U58" s="51">
        <f t="shared" ca="1" si="17"/>
        <v>0</v>
      </c>
      <c r="V58" s="51">
        <f t="shared" ca="1" si="17"/>
        <v>0</v>
      </c>
      <c r="W58" s="51">
        <f t="shared" ca="1" si="17"/>
        <v>0</v>
      </c>
      <c r="X58" s="51">
        <f t="shared" ca="1" si="17"/>
        <v>0</v>
      </c>
      <c r="Y58" s="51">
        <f t="shared" ca="1" si="17"/>
        <v>0</v>
      </c>
      <c r="Z5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9" spans="1:26" s="69" customFormat="1" ht="33" customHeight="1" thickBot="1" x14ac:dyDescent="0.25">
      <c r="A59" s="39" t="str">
        <f t="shared" ca="1" si="5"/>
        <v/>
      </c>
      <c r="B59" s="113"/>
      <c r="C59" s="49" t="str">
        <f t="shared" ca="1" si="6"/>
        <v/>
      </c>
      <c r="D59" s="114"/>
      <c r="E59" s="49" t="str">
        <f t="shared" ca="1" si="0"/>
        <v/>
      </c>
      <c r="F59" s="73" t="str">
        <f t="shared" ca="1" si="7"/>
        <v/>
      </c>
      <c r="G59" s="50" t="str">
        <f t="shared" ca="1" si="8"/>
        <v/>
      </c>
      <c r="H59" s="50" t="str">
        <f t="shared" ca="1" si="1"/>
        <v/>
      </c>
      <c r="I59" s="50" t="str">
        <f t="shared" ca="1" si="2"/>
        <v/>
      </c>
      <c r="J59" s="115" t="str">
        <f t="shared" ca="1" si="9"/>
        <v/>
      </c>
      <c r="K59" s="5" t="str">
        <f t="shared" ca="1" si="16"/>
        <v/>
      </c>
      <c r="L59" s="5" t="str">
        <f t="shared" ca="1" si="16"/>
        <v/>
      </c>
      <c r="M59" s="5" t="str">
        <f t="shared" ca="1" si="16"/>
        <v/>
      </c>
      <c r="N59" s="5" t="str">
        <f t="shared" ca="1" si="16"/>
        <v/>
      </c>
      <c r="O59" s="5" t="str">
        <f t="shared" ca="1" si="16"/>
        <v/>
      </c>
      <c r="P59" s="5" t="str">
        <f t="shared" ca="1" si="16"/>
        <v/>
      </c>
      <c r="Q59" s="5" t="str">
        <f t="shared" ca="1" si="13"/>
        <v/>
      </c>
      <c r="R59" s="51">
        <f t="shared" ca="1" si="17"/>
        <v>0</v>
      </c>
      <c r="S59" s="51">
        <f t="shared" ca="1" si="17"/>
        <v>0</v>
      </c>
      <c r="T59" s="51">
        <f t="shared" ca="1" si="17"/>
        <v>0</v>
      </c>
      <c r="U59" s="51">
        <f t="shared" ca="1" si="17"/>
        <v>0</v>
      </c>
      <c r="V59" s="51">
        <f t="shared" ca="1" si="17"/>
        <v>0</v>
      </c>
      <c r="W59" s="51">
        <f t="shared" ca="1" si="17"/>
        <v>0</v>
      </c>
      <c r="X59" s="51">
        <f t="shared" ca="1" si="17"/>
        <v>0</v>
      </c>
      <c r="Y59" s="51">
        <f t="shared" ca="1" si="17"/>
        <v>0</v>
      </c>
      <c r="Z5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0" spans="1:26" s="69" customFormat="1" ht="33" customHeight="1" thickBot="1" x14ac:dyDescent="0.25">
      <c r="A60" s="39" t="str">
        <f t="shared" ca="1" si="5"/>
        <v/>
      </c>
      <c r="B60" s="113"/>
      <c r="C60" s="49" t="str">
        <f t="shared" ca="1" si="6"/>
        <v/>
      </c>
      <c r="D60" s="114"/>
      <c r="E60" s="49" t="str">
        <f t="shared" ca="1" si="0"/>
        <v/>
      </c>
      <c r="F60" s="73" t="str">
        <f t="shared" ca="1" si="7"/>
        <v/>
      </c>
      <c r="G60" s="50" t="str">
        <f t="shared" ca="1" si="8"/>
        <v/>
      </c>
      <c r="H60" s="50" t="str">
        <f t="shared" ca="1" si="1"/>
        <v/>
      </c>
      <c r="I60" s="50" t="str">
        <f t="shared" ca="1" si="2"/>
        <v/>
      </c>
      <c r="J60" s="115" t="str">
        <f t="shared" ca="1" si="9"/>
        <v/>
      </c>
      <c r="K60" s="5" t="str">
        <f t="shared" ca="1" si="16"/>
        <v/>
      </c>
      <c r="L60" s="5" t="str">
        <f t="shared" ca="1" si="16"/>
        <v/>
      </c>
      <c r="M60" s="5" t="str">
        <f t="shared" ca="1" si="16"/>
        <v/>
      </c>
      <c r="N60" s="5" t="str">
        <f t="shared" ca="1" si="16"/>
        <v/>
      </c>
      <c r="O60" s="5" t="str">
        <f t="shared" ca="1" si="16"/>
        <v/>
      </c>
      <c r="P60" s="5" t="str">
        <f t="shared" ca="1" si="16"/>
        <v/>
      </c>
      <c r="Q60" s="5" t="str">
        <f t="shared" ca="1" si="13"/>
        <v/>
      </c>
      <c r="R60" s="51">
        <f t="shared" ca="1" si="17"/>
        <v>0</v>
      </c>
      <c r="S60" s="51">
        <f t="shared" ca="1" si="17"/>
        <v>0</v>
      </c>
      <c r="T60" s="51">
        <f t="shared" ca="1" si="17"/>
        <v>0</v>
      </c>
      <c r="U60" s="51">
        <f t="shared" ca="1" si="17"/>
        <v>0</v>
      </c>
      <c r="V60" s="51">
        <f t="shared" ca="1" si="17"/>
        <v>0</v>
      </c>
      <c r="W60" s="51">
        <f t="shared" ca="1" si="17"/>
        <v>0</v>
      </c>
      <c r="X60" s="51">
        <f t="shared" ca="1" si="17"/>
        <v>0</v>
      </c>
      <c r="Y60" s="51">
        <f t="shared" ca="1" si="17"/>
        <v>0</v>
      </c>
      <c r="Z6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1" spans="1:26" s="69" customFormat="1" ht="33" customHeight="1" thickBot="1" x14ac:dyDescent="0.25">
      <c r="A61" s="39" t="str">
        <f t="shared" ca="1" si="5"/>
        <v/>
      </c>
      <c r="B61" s="113"/>
      <c r="C61" s="49" t="str">
        <f t="shared" ca="1" si="6"/>
        <v/>
      </c>
      <c r="D61" s="114"/>
      <c r="E61" s="49" t="str">
        <f t="shared" ca="1" si="0"/>
        <v/>
      </c>
      <c r="F61" s="73" t="str">
        <f t="shared" ca="1" si="7"/>
        <v/>
      </c>
      <c r="G61" s="50" t="str">
        <f t="shared" ca="1" si="8"/>
        <v/>
      </c>
      <c r="H61" s="50" t="str">
        <f t="shared" ca="1" si="1"/>
        <v/>
      </c>
      <c r="I61" s="50" t="str">
        <f t="shared" ca="1" si="2"/>
        <v/>
      </c>
      <c r="J61" s="115" t="str">
        <f t="shared" ca="1" si="9"/>
        <v/>
      </c>
      <c r="K61" s="5" t="str">
        <f t="shared" ca="1" si="16"/>
        <v/>
      </c>
      <c r="L61" s="5" t="str">
        <f t="shared" ca="1" si="16"/>
        <v/>
      </c>
      <c r="M61" s="5" t="str">
        <f t="shared" ca="1" si="16"/>
        <v/>
      </c>
      <c r="N61" s="5" t="str">
        <f t="shared" ca="1" si="16"/>
        <v/>
      </c>
      <c r="O61" s="5" t="str">
        <f t="shared" ca="1" si="16"/>
        <v/>
      </c>
      <c r="P61" s="5" t="str">
        <f t="shared" ca="1" si="16"/>
        <v/>
      </c>
      <c r="Q61" s="5" t="str">
        <f t="shared" ca="1" si="13"/>
        <v/>
      </c>
      <c r="R61" s="51">
        <f t="shared" ca="1" si="17"/>
        <v>0</v>
      </c>
      <c r="S61" s="51">
        <f t="shared" ca="1" si="17"/>
        <v>0</v>
      </c>
      <c r="T61" s="51">
        <f t="shared" ca="1" si="17"/>
        <v>0</v>
      </c>
      <c r="U61" s="51">
        <f t="shared" ca="1" si="17"/>
        <v>0</v>
      </c>
      <c r="V61" s="51">
        <f t="shared" ca="1" si="17"/>
        <v>0</v>
      </c>
      <c r="W61" s="51">
        <f t="shared" ca="1" si="17"/>
        <v>0</v>
      </c>
      <c r="X61" s="51">
        <f t="shared" ca="1" si="17"/>
        <v>0</v>
      </c>
      <c r="Y61" s="51">
        <f t="shared" ca="1" si="17"/>
        <v>0</v>
      </c>
      <c r="Z6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2" spans="1:26" s="69" customFormat="1" ht="33" customHeight="1" thickBot="1" x14ac:dyDescent="0.25">
      <c r="A62" s="39" t="str">
        <f t="shared" ca="1" si="5"/>
        <v/>
      </c>
      <c r="B62" s="113"/>
      <c r="C62" s="49" t="str">
        <f t="shared" ca="1" si="6"/>
        <v/>
      </c>
      <c r="D62" s="114"/>
      <c r="E62" s="49" t="str">
        <f t="shared" ca="1" si="0"/>
        <v/>
      </c>
      <c r="F62" s="73" t="str">
        <f t="shared" ca="1" si="7"/>
        <v/>
      </c>
      <c r="G62" s="50" t="str">
        <f t="shared" ca="1" si="8"/>
        <v/>
      </c>
      <c r="H62" s="50" t="str">
        <f t="shared" ca="1" si="1"/>
        <v/>
      </c>
      <c r="I62" s="50" t="str">
        <f t="shared" ca="1" si="2"/>
        <v/>
      </c>
      <c r="J62" s="115" t="str">
        <f t="shared" ca="1" si="9"/>
        <v/>
      </c>
      <c r="K62" s="5" t="str">
        <f t="shared" ca="1" si="16"/>
        <v/>
      </c>
      <c r="L62" s="5" t="str">
        <f t="shared" ca="1" si="16"/>
        <v/>
      </c>
      <c r="M62" s="5" t="str">
        <f t="shared" ca="1" si="16"/>
        <v/>
      </c>
      <c r="N62" s="5" t="str">
        <f t="shared" ca="1" si="16"/>
        <v/>
      </c>
      <c r="O62" s="5" t="str">
        <f t="shared" ca="1" si="16"/>
        <v/>
      </c>
      <c r="P62" s="5" t="str">
        <f t="shared" ca="1" si="16"/>
        <v/>
      </c>
      <c r="Q62" s="5" t="str">
        <f t="shared" ca="1" si="13"/>
        <v/>
      </c>
      <c r="R62" s="51">
        <f t="shared" ca="1" si="17"/>
        <v>0</v>
      </c>
      <c r="S62" s="51">
        <f t="shared" ca="1" si="17"/>
        <v>0</v>
      </c>
      <c r="T62" s="51">
        <f t="shared" ca="1" si="17"/>
        <v>0</v>
      </c>
      <c r="U62" s="51">
        <f t="shared" ca="1" si="17"/>
        <v>0</v>
      </c>
      <c r="V62" s="51">
        <f t="shared" ca="1" si="17"/>
        <v>0</v>
      </c>
      <c r="W62" s="51">
        <f t="shared" ca="1" si="17"/>
        <v>0</v>
      </c>
      <c r="X62" s="51">
        <f t="shared" ca="1" si="17"/>
        <v>0</v>
      </c>
      <c r="Y62" s="51">
        <f t="shared" ca="1" si="17"/>
        <v>0</v>
      </c>
      <c r="Z6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3" spans="1:26" s="69" customFormat="1" ht="33" customHeight="1" thickBot="1" x14ac:dyDescent="0.25">
      <c r="A63" s="39" t="str">
        <f t="shared" ca="1" si="5"/>
        <v/>
      </c>
      <c r="B63" s="113"/>
      <c r="C63" s="49" t="str">
        <f t="shared" ca="1" si="6"/>
        <v/>
      </c>
      <c r="D63" s="114"/>
      <c r="E63" s="49" t="str">
        <f t="shared" ca="1" si="0"/>
        <v/>
      </c>
      <c r="F63" s="73" t="str">
        <f t="shared" ca="1" si="7"/>
        <v/>
      </c>
      <c r="G63" s="50" t="str">
        <f t="shared" ca="1" si="8"/>
        <v/>
      </c>
      <c r="H63" s="50" t="str">
        <f t="shared" ca="1" si="1"/>
        <v/>
      </c>
      <c r="I63" s="50" t="str">
        <f t="shared" ca="1" si="2"/>
        <v/>
      </c>
      <c r="J63" s="115" t="str">
        <f t="shared" ca="1" si="9"/>
        <v/>
      </c>
      <c r="K63" s="5" t="str">
        <f t="shared" ca="1" si="16"/>
        <v/>
      </c>
      <c r="L63" s="5" t="str">
        <f t="shared" ca="1" si="16"/>
        <v/>
      </c>
      <c r="M63" s="5" t="str">
        <f t="shared" ca="1" si="16"/>
        <v/>
      </c>
      <c r="N63" s="5" t="str">
        <f t="shared" ca="1" si="16"/>
        <v/>
      </c>
      <c r="O63" s="5" t="str">
        <f t="shared" ca="1" si="16"/>
        <v/>
      </c>
      <c r="P63" s="5" t="str">
        <f t="shared" ca="1" si="16"/>
        <v/>
      </c>
      <c r="Q63" s="5" t="str">
        <f t="shared" ca="1" si="13"/>
        <v/>
      </c>
      <c r="R63" s="51">
        <f t="shared" ca="1" si="17"/>
        <v>0</v>
      </c>
      <c r="S63" s="51">
        <f t="shared" ca="1" si="17"/>
        <v>0</v>
      </c>
      <c r="T63" s="51">
        <f t="shared" ca="1" si="17"/>
        <v>0</v>
      </c>
      <c r="U63" s="51">
        <f t="shared" ca="1" si="17"/>
        <v>0</v>
      </c>
      <c r="V63" s="51">
        <f t="shared" ca="1" si="17"/>
        <v>0</v>
      </c>
      <c r="W63" s="51">
        <f t="shared" ca="1" si="17"/>
        <v>0</v>
      </c>
      <c r="X63" s="51">
        <f t="shared" ca="1" si="17"/>
        <v>0</v>
      </c>
      <c r="Y63" s="51">
        <f t="shared" ca="1" si="17"/>
        <v>0</v>
      </c>
      <c r="Z6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4" spans="1:26" s="69" customFormat="1" ht="33" customHeight="1" thickBot="1" x14ac:dyDescent="0.25">
      <c r="A64" s="39" t="str">
        <f t="shared" ca="1" si="5"/>
        <v/>
      </c>
      <c r="B64" s="113"/>
      <c r="C64" s="49" t="str">
        <f t="shared" ca="1" si="6"/>
        <v/>
      </c>
      <c r="D64" s="114"/>
      <c r="E64" s="49" t="str">
        <f t="shared" ca="1" si="0"/>
        <v/>
      </c>
      <c r="F64" s="73" t="str">
        <f t="shared" ca="1" si="7"/>
        <v/>
      </c>
      <c r="G64" s="50" t="str">
        <f t="shared" ca="1" si="8"/>
        <v/>
      </c>
      <c r="H64" s="50" t="str">
        <f t="shared" ca="1" si="1"/>
        <v/>
      </c>
      <c r="I64" s="50" t="str">
        <f t="shared" ca="1" si="2"/>
        <v/>
      </c>
      <c r="J64" s="115" t="str">
        <f t="shared" ca="1" si="9"/>
        <v/>
      </c>
      <c r="K64" s="5" t="str">
        <f t="shared" ca="1" si="16"/>
        <v/>
      </c>
      <c r="L64" s="5" t="str">
        <f t="shared" ca="1" si="16"/>
        <v/>
      </c>
      <c r="M64" s="5" t="str">
        <f t="shared" ca="1" si="16"/>
        <v/>
      </c>
      <c r="N64" s="5" t="str">
        <f t="shared" ca="1" si="16"/>
        <v/>
      </c>
      <c r="O64" s="5" t="str">
        <f t="shared" ca="1" si="16"/>
        <v/>
      </c>
      <c r="P64" s="5" t="str">
        <f t="shared" ca="1" si="16"/>
        <v/>
      </c>
      <c r="Q64" s="5" t="str">
        <f t="shared" ca="1" si="13"/>
        <v/>
      </c>
      <c r="R64" s="51">
        <f t="shared" ca="1" si="17"/>
        <v>0</v>
      </c>
      <c r="S64" s="51">
        <f t="shared" ca="1" si="17"/>
        <v>0</v>
      </c>
      <c r="T64" s="51">
        <f t="shared" ca="1" si="17"/>
        <v>0</v>
      </c>
      <c r="U64" s="51">
        <f t="shared" ca="1" si="17"/>
        <v>0</v>
      </c>
      <c r="V64" s="51">
        <f t="shared" ca="1" si="17"/>
        <v>0</v>
      </c>
      <c r="W64" s="51">
        <f t="shared" ca="1" si="17"/>
        <v>0</v>
      </c>
      <c r="X64" s="51">
        <f t="shared" ca="1" si="17"/>
        <v>0</v>
      </c>
      <c r="Y64" s="51">
        <f t="shared" ca="1" si="17"/>
        <v>0</v>
      </c>
      <c r="Z6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5" spans="1:26" s="69" customFormat="1" ht="33" customHeight="1" thickBot="1" x14ac:dyDescent="0.25">
      <c r="A65" s="39" t="str">
        <f t="shared" ca="1" si="5"/>
        <v/>
      </c>
      <c r="B65" s="113"/>
      <c r="C65" s="49" t="str">
        <f t="shared" ca="1" si="6"/>
        <v/>
      </c>
      <c r="D65" s="114"/>
      <c r="E65" s="49" t="str">
        <f t="shared" ca="1" si="0"/>
        <v/>
      </c>
      <c r="F65" s="73" t="str">
        <f t="shared" ca="1" si="7"/>
        <v/>
      </c>
      <c r="G65" s="50" t="str">
        <f t="shared" ca="1" si="8"/>
        <v/>
      </c>
      <c r="H65" s="50" t="str">
        <f t="shared" ca="1" si="1"/>
        <v/>
      </c>
      <c r="I65" s="50" t="str">
        <f t="shared" ca="1" si="2"/>
        <v/>
      </c>
      <c r="J65" s="115" t="str">
        <f t="shared" ca="1" si="9"/>
        <v/>
      </c>
      <c r="K65" s="5" t="str">
        <f t="shared" ca="1" si="16"/>
        <v/>
      </c>
      <c r="L65" s="5" t="str">
        <f t="shared" ca="1" si="16"/>
        <v/>
      </c>
      <c r="M65" s="5" t="str">
        <f t="shared" ca="1" si="16"/>
        <v/>
      </c>
      <c r="N65" s="5" t="str">
        <f t="shared" ca="1" si="16"/>
        <v/>
      </c>
      <c r="O65" s="5" t="str">
        <f t="shared" ca="1" si="16"/>
        <v/>
      </c>
      <c r="P65" s="5" t="str">
        <f t="shared" ca="1" si="16"/>
        <v/>
      </c>
      <c r="Q65" s="5" t="str">
        <f t="shared" ca="1" si="13"/>
        <v/>
      </c>
      <c r="R65" s="51">
        <f t="shared" ca="1" si="17"/>
        <v>0</v>
      </c>
      <c r="S65" s="51">
        <f t="shared" ca="1" si="17"/>
        <v>0</v>
      </c>
      <c r="T65" s="51">
        <f t="shared" ca="1" si="17"/>
        <v>0</v>
      </c>
      <c r="U65" s="51">
        <f t="shared" ca="1" si="17"/>
        <v>0</v>
      </c>
      <c r="V65" s="51">
        <f t="shared" ca="1" si="17"/>
        <v>0</v>
      </c>
      <c r="W65" s="51">
        <f t="shared" ca="1" si="17"/>
        <v>0</v>
      </c>
      <c r="X65" s="51">
        <f t="shared" ca="1" si="17"/>
        <v>0</v>
      </c>
      <c r="Y65" s="51">
        <f t="shared" ca="1" si="17"/>
        <v>0</v>
      </c>
      <c r="Z6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6" spans="1:26" s="69" customFormat="1" ht="33" customHeight="1" thickBot="1" x14ac:dyDescent="0.25">
      <c r="A66" s="39" t="str">
        <f t="shared" ca="1" si="5"/>
        <v/>
      </c>
      <c r="B66" s="113"/>
      <c r="C66" s="49" t="str">
        <f t="shared" ca="1" si="6"/>
        <v/>
      </c>
      <c r="D66" s="114"/>
      <c r="E66" s="49" t="str">
        <f t="shared" ca="1" si="0"/>
        <v/>
      </c>
      <c r="F66" s="73" t="str">
        <f t="shared" ca="1" si="7"/>
        <v/>
      </c>
      <c r="G66" s="50" t="str">
        <f t="shared" ca="1" si="8"/>
        <v/>
      </c>
      <c r="H66" s="50" t="str">
        <f t="shared" ca="1" si="1"/>
        <v/>
      </c>
      <c r="I66" s="50" t="str">
        <f t="shared" ca="1" si="2"/>
        <v/>
      </c>
      <c r="J66" s="115" t="str">
        <f t="shared" ca="1" si="9"/>
        <v/>
      </c>
      <c r="K66" s="5" t="str">
        <f t="shared" ca="1" si="16"/>
        <v/>
      </c>
      <c r="L66" s="5" t="str">
        <f t="shared" ca="1" si="16"/>
        <v/>
      </c>
      <c r="M66" s="5" t="str">
        <f t="shared" ca="1" si="16"/>
        <v/>
      </c>
      <c r="N66" s="5" t="str">
        <f t="shared" ca="1" si="16"/>
        <v/>
      </c>
      <c r="O66" s="5" t="str">
        <f t="shared" ca="1" si="16"/>
        <v/>
      </c>
      <c r="P66" s="5" t="str">
        <f t="shared" ca="1" si="16"/>
        <v/>
      </c>
      <c r="Q66" s="5" t="str">
        <f t="shared" ca="1" si="13"/>
        <v/>
      </c>
      <c r="R66" s="51">
        <f t="shared" ca="1" si="17"/>
        <v>0</v>
      </c>
      <c r="S66" s="51">
        <f t="shared" ca="1" si="17"/>
        <v>0</v>
      </c>
      <c r="T66" s="51">
        <f t="shared" ca="1" si="17"/>
        <v>0</v>
      </c>
      <c r="U66" s="51">
        <f t="shared" ca="1" si="17"/>
        <v>0</v>
      </c>
      <c r="V66" s="51">
        <f t="shared" ca="1" si="17"/>
        <v>0</v>
      </c>
      <c r="W66" s="51">
        <f t="shared" ca="1" si="17"/>
        <v>0</v>
      </c>
      <c r="X66" s="51">
        <f t="shared" ca="1" si="17"/>
        <v>0</v>
      </c>
      <c r="Y66" s="51">
        <f t="shared" ca="1" si="17"/>
        <v>0</v>
      </c>
      <c r="Z6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7" spans="1:26" s="69" customFormat="1" ht="33" customHeight="1" thickBot="1" x14ac:dyDescent="0.25">
      <c r="A67" s="39" t="str">
        <f t="shared" ca="1" si="5"/>
        <v/>
      </c>
      <c r="B67" s="113"/>
      <c r="C67" s="49" t="str">
        <f t="shared" ca="1" si="6"/>
        <v/>
      </c>
      <c r="D67" s="114"/>
      <c r="E67" s="49" t="str">
        <f t="shared" ca="1" si="0"/>
        <v/>
      </c>
      <c r="F67" s="73" t="str">
        <f t="shared" ca="1" si="7"/>
        <v/>
      </c>
      <c r="G67" s="50" t="str">
        <f t="shared" ca="1" si="8"/>
        <v/>
      </c>
      <c r="H67" s="50" t="str">
        <f t="shared" ca="1" si="1"/>
        <v/>
      </c>
      <c r="I67" s="50" t="str">
        <f t="shared" ca="1" si="2"/>
        <v/>
      </c>
      <c r="J67" s="115" t="str">
        <f t="shared" ca="1" si="9"/>
        <v/>
      </c>
      <c r="K67" s="5" t="str">
        <f t="shared" ca="1" si="16"/>
        <v/>
      </c>
      <c r="L67" s="5" t="str">
        <f t="shared" ca="1" si="16"/>
        <v/>
      </c>
      <c r="M67" s="5" t="str">
        <f t="shared" ca="1" si="16"/>
        <v/>
      </c>
      <c r="N67" s="5" t="str">
        <f t="shared" ca="1" si="16"/>
        <v/>
      </c>
      <c r="O67" s="5" t="str">
        <f t="shared" ca="1" si="16"/>
        <v/>
      </c>
      <c r="P67" s="5" t="str">
        <f t="shared" ca="1" si="16"/>
        <v/>
      </c>
      <c r="Q67" s="5" t="str">
        <f t="shared" ca="1" si="13"/>
        <v/>
      </c>
      <c r="R67" s="51">
        <f t="shared" ca="1" si="17"/>
        <v>0</v>
      </c>
      <c r="S67" s="51">
        <f t="shared" ca="1" si="17"/>
        <v>0</v>
      </c>
      <c r="T67" s="51">
        <f t="shared" ca="1" si="17"/>
        <v>0</v>
      </c>
      <c r="U67" s="51">
        <f t="shared" ca="1" si="17"/>
        <v>0</v>
      </c>
      <c r="V67" s="51">
        <f t="shared" ca="1" si="17"/>
        <v>0</v>
      </c>
      <c r="W67" s="51">
        <f t="shared" ca="1" si="17"/>
        <v>0</v>
      </c>
      <c r="X67" s="51">
        <f t="shared" ca="1" si="17"/>
        <v>0</v>
      </c>
      <c r="Y67" s="51">
        <f t="shared" ca="1" si="17"/>
        <v>0</v>
      </c>
      <c r="Z6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8" spans="1:26" s="69" customFormat="1" ht="33" customHeight="1" thickBot="1" x14ac:dyDescent="0.25">
      <c r="A68" s="39" t="str">
        <f t="shared" ca="1" si="5"/>
        <v/>
      </c>
      <c r="B68" s="113"/>
      <c r="C68" s="49" t="str">
        <f t="shared" ca="1" si="6"/>
        <v/>
      </c>
      <c r="D68" s="114"/>
      <c r="E68" s="49" t="str">
        <f t="shared" ca="1" si="0"/>
        <v/>
      </c>
      <c r="F68" s="73" t="str">
        <f t="shared" ca="1" si="7"/>
        <v/>
      </c>
      <c r="G68" s="50" t="str">
        <f t="shared" ca="1" si="8"/>
        <v/>
      </c>
      <c r="H68" s="50" t="str">
        <f t="shared" ca="1" si="1"/>
        <v/>
      </c>
      <c r="I68" s="50" t="str">
        <f t="shared" ca="1" si="2"/>
        <v/>
      </c>
      <c r="J68" s="115" t="str">
        <f t="shared" ca="1" si="9"/>
        <v/>
      </c>
      <c r="K68" s="5" t="str">
        <f t="shared" ca="1" si="16"/>
        <v/>
      </c>
      <c r="L68" s="5" t="str">
        <f t="shared" ca="1" si="16"/>
        <v/>
      </c>
      <c r="M68" s="5" t="str">
        <f t="shared" ca="1" si="16"/>
        <v/>
      </c>
      <c r="N68" s="5" t="str">
        <f t="shared" ca="1" si="16"/>
        <v/>
      </c>
      <c r="O68" s="5" t="str">
        <f t="shared" ca="1" si="16"/>
        <v/>
      </c>
      <c r="P68" s="5" t="str">
        <f t="shared" ca="1" si="16"/>
        <v/>
      </c>
      <c r="Q68" s="5" t="str">
        <f t="shared" ca="1" si="13"/>
        <v/>
      </c>
      <c r="R68" s="51">
        <f t="shared" ca="1" si="17"/>
        <v>0</v>
      </c>
      <c r="S68" s="51">
        <f t="shared" ca="1" si="17"/>
        <v>0</v>
      </c>
      <c r="T68" s="51">
        <f t="shared" ca="1" si="17"/>
        <v>0</v>
      </c>
      <c r="U68" s="51">
        <f t="shared" ca="1" si="17"/>
        <v>0</v>
      </c>
      <c r="V68" s="51">
        <f t="shared" ca="1" si="17"/>
        <v>0</v>
      </c>
      <c r="W68" s="51">
        <f t="shared" ca="1" si="17"/>
        <v>0</v>
      </c>
      <c r="X68" s="51">
        <f t="shared" ca="1" si="17"/>
        <v>0</v>
      </c>
      <c r="Y68" s="51">
        <f t="shared" ca="1" si="17"/>
        <v>0</v>
      </c>
      <c r="Z6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9" spans="1:26" s="69" customFormat="1" ht="33" customHeight="1" thickBot="1" x14ac:dyDescent="0.25">
      <c r="A69" s="39" t="str">
        <f t="shared" ca="1" si="5"/>
        <v/>
      </c>
      <c r="B69" s="113"/>
      <c r="C69" s="49" t="str">
        <f t="shared" ca="1" si="6"/>
        <v/>
      </c>
      <c r="D69" s="114"/>
      <c r="E69" s="49" t="str">
        <f t="shared" ca="1" si="0"/>
        <v/>
      </c>
      <c r="F69" s="73" t="str">
        <f t="shared" ca="1" si="7"/>
        <v/>
      </c>
      <c r="G69" s="50" t="str">
        <f t="shared" ca="1" si="8"/>
        <v/>
      </c>
      <c r="H69" s="50" t="str">
        <f t="shared" ca="1" si="1"/>
        <v/>
      </c>
      <c r="I69" s="50" t="str">
        <f t="shared" ca="1" si="2"/>
        <v/>
      </c>
      <c r="J69" s="115" t="str">
        <f t="shared" ca="1" si="9"/>
        <v/>
      </c>
      <c r="K69" s="5" t="str">
        <f t="shared" ca="1" si="16"/>
        <v/>
      </c>
      <c r="L69" s="5" t="str">
        <f t="shared" ca="1" si="16"/>
        <v/>
      </c>
      <c r="M69" s="5" t="str">
        <f t="shared" ca="1" si="16"/>
        <v/>
      </c>
      <c r="N69" s="5" t="str">
        <f t="shared" ca="1" si="16"/>
        <v/>
      </c>
      <c r="O69" s="5" t="str">
        <f t="shared" ca="1" si="16"/>
        <v/>
      </c>
      <c r="P69" s="5" t="str">
        <f t="shared" ca="1" si="16"/>
        <v/>
      </c>
      <c r="Q69" s="5" t="str">
        <f t="shared" ca="1" si="13"/>
        <v/>
      </c>
      <c r="R69" s="51">
        <f t="shared" ca="1" si="17"/>
        <v>0</v>
      </c>
      <c r="S69" s="51">
        <f t="shared" ca="1" si="17"/>
        <v>0</v>
      </c>
      <c r="T69" s="51">
        <f t="shared" ca="1" si="17"/>
        <v>0</v>
      </c>
      <c r="U69" s="51">
        <f t="shared" ca="1" si="17"/>
        <v>0</v>
      </c>
      <c r="V69" s="51">
        <f t="shared" ca="1" si="17"/>
        <v>0</v>
      </c>
      <c r="W69" s="51">
        <f t="shared" ca="1" si="17"/>
        <v>0</v>
      </c>
      <c r="X69" s="51">
        <f t="shared" ca="1" si="17"/>
        <v>0</v>
      </c>
      <c r="Y69" s="51">
        <f t="shared" ca="1" si="17"/>
        <v>0</v>
      </c>
      <c r="Z6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0" spans="1:26" s="69" customFormat="1" ht="33" customHeight="1" thickBot="1" x14ac:dyDescent="0.25">
      <c r="A70" s="39" t="str">
        <f t="shared" ca="1" si="5"/>
        <v/>
      </c>
      <c r="B70" s="113"/>
      <c r="C70" s="49" t="str">
        <f t="shared" ca="1" si="6"/>
        <v/>
      </c>
      <c r="D70" s="114"/>
      <c r="E70" s="49" t="str">
        <f t="shared" ref="E70:E133" ca="1" si="18">IF(INDIRECT("rc2",0)="","",INDIRECT("rc3",0)+INDIRECT("rc4",0))</f>
        <v/>
      </c>
      <c r="F70" s="73" t="str">
        <f t="shared" ca="1" si="7"/>
        <v/>
      </c>
      <c r="G70" s="50" t="str">
        <f t="shared" ca="1" si="8"/>
        <v/>
      </c>
      <c r="H70" s="50" t="str">
        <f t="shared" ref="H70:H133" ca="1" si="19">IF(INDIRECT("rc4",0)="","",IF(AND(ISERROR(SEARCH("obtain",INDIRECT("rc2",0),1)),ISERROR(SEARCH("conduct",INDIRECT("rc2",0),1)),ISERROR(SEARCH("study",INDIRECT("rc2",0),1))),ROUNDUP(INDIRECT("rc4",0)/INDIRECT("r2c5",0),1),ROUNDUP(INDIRECT("rc4",0)/INDIRECT("r4c12",0),1)))</f>
        <v/>
      </c>
      <c r="I70" s="50" t="str">
        <f t="shared" ref="I70:I133" ca="1" si="20">IF(INDIRECT("rc2",0)="","",ROUNDUP(INDIRECT("rc7",0)+INDIRECT("rc8",0),1))</f>
        <v/>
      </c>
      <c r="J70" s="115" t="str">
        <f t="shared" ca="1" si="9"/>
        <v/>
      </c>
      <c r="K70" s="5" t="str">
        <f t="shared" ca="1" si="16"/>
        <v/>
      </c>
      <c r="L70" s="5" t="str">
        <f t="shared" ca="1" si="16"/>
        <v/>
      </c>
      <c r="M70" s="5" t="str">
        <f t="shared" ca="1" si="16"/>
        <v/>
      </c>
      <c r="N70" s="5" t="str">
        <f t="shared" ca="1" si="16"/>
        <v/>
      </c>
      <c r="O70" s="5" t="str">
        <f t="shared" ca="1" si="16"/>
        <v/>
      </c>
      <c r="P70" s="5" t="str">
        <f t="shared" ca="1" si="16"/>
        <v/>
      </c>
      <c r="Q70" s="5" t="str">
        <f t="shared" ca="1" si="13"/>
        <v/>
      </c>
      <c r="R70" s="51">
        <f t="shared" ca="1" si="17"/>
        <v>0</v>
      </c>
      <c r="S70" s="51">
        <f t="shared" ca="1" si="17"/>
        <v>0</v>
      </c>
      <c r="T70" s="51">
        <f t="shared" ca="1" si="17"/>
        <v>0</v>
      </c>
      <c r="U70" s="51">
        <f t="shared" ca="1" si="17"/>
        <v>0</v>
      </c>
      <c r="V70" s="51">
        <f t="shared" ca="1" si="17"/>
        <v>0</v>
      </c>
      <c r="W70" s="51">
        <f t="shared" ca="1" si="17"/>
        <v>0</v>
      </c>
      <c r="X70" s="51">
        <f t="shared" ca="1" si="17"/>
        <v>0</v>
      </c>
      <c r="Y70" s="51">
        <f t="shared" ca="1" si="17"/>
        <v>0</v>
      </c>
      <c r="Z7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1" spans="1:26" s="69" customFormat="1" ht="33" customHeight="1" thickBot="1" x14ac:dyDescent="0.25">
      <c r="A71" s="39" t="str">
        <f t="shared" ref="A71:A134" ca="1" si="21">IF(INDIRECT("rc2",0)="","",INDIRECT("r"&amp;ROW()-1&amp;"c",0)+1)</f>
        <v/>
      </c>
      <c r="B71" s="113"/>
      <c r="C71" s="49" t="str">
        <f t="shared" ref="C71:C134" ca="1" si="22">IF(INDIRECT("rc2",0)="","",MAX(INDIRECT("r"&amp;ROW()-(INDIRECT("rc1",0)-INDIRECT("rc18",0))&amp;"c5",0),INDIRECT("r"&amp;ROW()-(INDIRECT("rc1",0)-INDIRECT("rc19",0))&amp;"c5",0),INDIRECT("r"&amp;ROW()-(INDIRECT("rc1",0)-INDIRECT("rc20",0))&amp;"c5",0),INDIRECT("r"&amp;ROW()-(INDIRECT("rc1",0)-INDIRECT("rc21",0))&amp;"c5",0),INDIRECT("r"&amp;ROW()-(INDIRECT("rc1",0)-INDIRECT("rc22",0))&amp;"c5",0),INDIRECT("r"&amp;ROW()-(INDIRECT("rc1",0)-INDIRECT("rc23",0))&amp;"c5",0),INDIRECT("r"&amp;ROW()-(INDIRECT("rc1",0)-INDIRECT("rc24",0))&amp;"c5",0),INDIRECT("r"&amp;ROW()-(INDIRECT("rc1",0)-INDIRECT("rc25",0))&amp;"c5",0)))</f>
        <v/>
      </c>
      <c r="D71" s="114"/>
      <c r="E71" s="49" t="str">
        <f t="shared" ca="1" si="18"/>
        <v/>
      </c>
      <c r="F71" s="73" t="str">
        <f t="shared" ref="F71:F134" ca="1" si="23">IF(INDIRECT("rc2",0)="","",INDIRECT("rc1",0)&amp;") "&amp;INDIRECT("rc2",0))</f>
        <v/>
      </c>
      <c r="G71" s="50" t="str">
        <f t="shared" ref="G71:G134" ca="1" si="24">IF(INDIRECT("rc2",0)="","",MAX(INDIRECT("r"&amp;ROW()-(INDIRECT("rc1",0)-INDIRECT("rc18",0))&amp;"c9",0),INDIRECT("r"&amp;ROW()-(INDIRECT("rc1",0)-INDIRECT("rc19",0))&amp;"c9",0),INDIRECT("r"&amp;ROW()-(INDIRECT("rc1",0)-INDIRECT("rc20",0))&amp;"c9",0),INDIRECT("r"&amp;ROW()-(INDIRECT("rc1",0)-INDIRECT("rc21",0))&amp;"c9",0),INDIRECT("r"&amp;ROW()-(INDIRECT("rc1",0)-INDIRECT("rc22",0))&amp;"c9",0),INDIRECT("r"&amp;ROW()-(INDIRECT("rc1",0)-INDIRECT("rc23",0))&amp;"c9",0),INDIRECT("r"&amp;ROW()-(INDIRECT("rc1",0)-INDIRECT("rc24",0))&amp;"c9",0),INDIRECT("r"&amp;ROW()-(INDIRECT("rc1",0)-INDIRECT("rc25",0))&amp;"c9",0)))</f>
        <v/>
      </c>
      <c r="H71" s="50" t="str">
        <f t="shared" ca="1" si="19"/>
        <v/>
      </c>
      <c r="I71" s="50" t="str">
        <f t="shared" ca="1" si="20"/>
        <v/>
      </c>
      <c r="J71" s="115" t="str">
        <f t="shared" ref="J71:J134" ca="1" si="25">IF(INDIRECT("rc1",0)="","",INDIRECT("r"&amp;ROW()-1&amp;"c1",0))</f>
        <v/>
      </c>
      <c r="K71" s="5" t="str">
        <f t="shared" ca="1" si="16"/>
        <v/>
      </c>
      <c r="L71" s="5" t="str">
        <f t="shared" ca="1" si="16"/>
        <v/>
      </c>
      <c r="M71" s="5" t="str">
        <f t="shared" ca="1" si="16"/>
        <v/>
      </c>
      <c r="N71" s="5" t="str">
        <f t="shared" ca="1" si="16"/>
        <v/>
      </c>
      <c r="O71" s="5" t="str">
        <f t="shared" ca="1" si="16"/>
        <v/>
      </c>
      <c r="P71" s="5" t="str">
        <f t="shared" ca="1" si="16"/>
        <v/>
      </c>
      <c r="Q71" s="5" t="str">
        <f t="shared" ca="1" si="13"/>
        <v/>
      </c>
      <c r="R71" s="51">
        <f t="shared" ca="1" si="17"/>
        <v>0</v>
      </c>
      <c r="S71" s="51">
        <f t="shared" ca="1" si="17"/>
        <v>0</v>
      </c>
      <c r="T71" s="51">
        <f t="shared" ca="1" si="17"/>
        <v>0</v>
      </c>
      <c r="U71" s="51">
        <f t="shared" ca="1" si="17"/>
        <v>0</v>
      </c>
      <c r="V71" s="51">
        <f t="shared" ca="1" si="17"/>
        <v>0</v>
      </c>
      <c r="W71" s="51">
        <f t="shared" ca="1" si="17"/>
        <v>0</v>
      </c>
      <c r="X71" s="51">
        <f t="shared" ca="1" si="17"/>
        <v>0</v>
      </c>
      <c r="Y71" s="51">
        <f t="shared" ca="1" si="17"/>
        <v>0</v>
      </c>
      <c r="Z7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2" spans="1:26" s="69" customFormat="1" ht="33" customHeight="1" thickBot="1" x14ac:dyDescent="0.25">
      <c r="A72" s="39" t="str">
        <f t="shared" ca="1" si="21"/>
        <v/>
      </c>
      <c r="B72" s="113"/>
      <c r="C72" s="49" t="str">
        <f t="shared" ca="1" si="22"/>
        <v/>
      </c>
      <c r="D72" s="114"/>
      <c r="E72" s="49" t="str">
        <f t="shared" ca="1" si="18"/>
        <v/>
      </c>
      <c r="F72" s="73" t="str">
        <f t="shared" ca="1" si="23"/>
        <v/>
      </c>
      <c r="G72" s="50" t="str">
        <f t="shared" ca="1" si="24"/>
        <v/>
      </c>
      <c r="H72" s="50" t="str">
        <f t="shared" ca="1" si="19"/>
        <v/>
      </c>
      <c r="I72" s="50" t="str">
        <f t="shared" ca="1" si="20"/>
        <v/>
      </c>
      <c r="J72" s="115" t="str">
        <f t="shared" ca="1" si="25"/>
        <v/>
      </c>
      <c r="K72" s="5" t="str">
        <f t="shared" ca="1" si="16"/>
        <v/>
      </c>
      <c r="L72" s="5" t="str">
        <f t="shared" ca="1" si="16"/>
        <v/>
      </c>
      <c r="M72" s="5" t="str">
        <f t="shared" ca="1" si="16"/>
        <v/>
      </c>
      <c r="N72" s="5" t="str">
        <f t="shared" ca="1" si="16"/>
        <v/>
      </c>
      <c r="O72" s="5" t="str">
        <f t="shared" ca="1" si="16"/>
        <v/>
      </c>
      <c r="P72" s="5" t="str">
        <f t="shared" ca="1" si="16"/>
        <v/>
      </c>
      <c r="Q72" s="5" t="str">
        <f t="shared" ca="1" si="13"/>
        <v/>
      </c>
      <c r="R72" s="51">
        <f t="shared" ca="1" si="17"/>
        <v>0</v>
      </c>
      <c r="S72" s="51">
        <f t="shared" ca="1" si="17"/>
        <v>0</v>
      </c>
      <c r="T72" s="51">
        <f t="shared" ca="1" si="17"/>
        <v>0</v>
      </c>
      <c r="U72" s="51">
        <f t="shared" ca="1" si="17"/>
        <v>0</v>
      </c>
      <c r="V72" s="51">
        <f t="shared" ca="1" si="17"/>
        <v>0</v>
      </c>
      <c r="W72" s="51">
        <f t="shared" ca="1" si="17"/>
        <v>0</v>
      </c>
      <c r="X72" s="51">
        <f t="shared" ca="1" si="17"/>
        <v>0</v>
      </c>
      <c r="Y72" s="51">
        <f t="shared" ca="1" si="17"/>
        <v>0</v>
      </c>
      <c r="Z7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3" spans="1:26" s="69" customFormat="1" ht="33" customHeight="1" thickBot="1" x14ac:dyDescent="0.25">
      <c r="A73" s="39" t="str">
        <f t="shared" ca="1" si="21"/>
        <v/>
      </c>
      <c r="B73" s="113"/>
      <c r="C73" s="49" t="str">
        <f t="shared" ca="1" si="22"/>
        <v/>
      </c>
      <c r="D73" s="114"/>
      <c r="E73" s="49" t="str">
        <f t="shared" ca="1" si="18"/>
        <v/>
      </c>
      <c r="F73" s="73" t="str">
        <f t="shared" ca="1" si="23"/>
        <v/>
      </c>
      <c r="G73" s="50" t="str">
        <f t="shared" ca="1" si="24"/>
        <v/>
      </c>
      <c r="H73" s="50" t="str">
        <f t="shared" ca="1" si="19"/>
        <v/>
      </c>
      <c r="I73" s="50" t="str">
        <f t="shared" ca="1" si="20"/>
        <v/>
      </c>
      <c r="J73" s="115" t="str">
        <f t="shared" ca="1" si="25"/>
        <v/>
      </c>
      <c r="K73" s="5" t="str">
        <f t="shared" ca="1" si="16"/>
        <v/>
      </c>
      <c r="L73" s="5" t="str">
        <f t="shared" ca="1" si="16"/>
        <v/>
      </c>
      <c r="M73" s="5" t="str">
        <f t="shared" ca="1" si="16"/>
        <v/>
      </c>
      <c r="N73" s="5" t="str">
        <f t="shared" ca="1" si="16"/>
        <v/>
      </c>
      <c r="O73" s="5" t="str">
        <f t="shared" ca="1" si="16"/>
        <v/>
      </c>
      <c r="P73" s="5" t="str">
        <f t="shared" ca="1" si="16"/>
        <v/>
      </c>
      <c r="Q73" s="5" t="str">
        <f t="shared" ca="1" si="13"/>
        <v/>
      </c>
      <c r="R73" s="51">
        <f t="shared" ca="1" si="17"/>
        <v>0</v>
      </c>
      <c r="S73" s="51">
        <f t="shared" ca="1" si="17"/>
        <v>0</v>
      </c>
      <c r="T73" s="51">
        <f t="shared" ca="1" si="17"/>
        <v>0</v>
      </c>
      <c r="U73" s="51">
        <f t="shared" ca="1" si="17"/>
        <v>0</v>
      </c>
      <c r="V73" s="51">
        <f t="shared" ca="1" si="17"/>
        <v>0</v>
      </c>
      <c r="W73" s="51">
        <f t="shared" ca="1" si="17"/>
        <v>0</v>
      </c>
      <c r="X73" s="51">
        <f t="shared" ca="1" si="17"/>
        <v>0</v>
      </c>
      <c r="Y73" s="51">
        <f t="shared" ca="1" si="17"/>
        <v>0</v>
      </c>
      <c r="Z7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4" spans="1:26" s="69" customFormat="1" ht="33" customHeight="1" thickBot="1" x14ac:dyDescent="0.25">
      <c r="A74" s="39" t="str">
        <f t="shared" ca="1" si="21"/>
        <v/>
      </c>
      <c r="B74" s="113"/>
      <c r="C74" s="49" t="str">
        <f t="shared" ca="1" si="22"/>
        <v/>
      </c>
      <c r="D74" s="114"/>
      <c r="E74" s="49" t="str">
        <f t="shared" ca="1" si="18"/>
        <v/>
      </c>
      <c r="F74" s="73" t="str">
        <f t="shared" ca="1" si="23"/>
        <v/>
      </c>
      <c r="G74" s="50" t="str">
        <f t="shared" ca="1" si="24"/>
        <v/>
      </c>
      <c r="H74" s="50" t="str">
        <f t="shared" ca="1" si="19"/>
        <v/>
      </c>
      <c r="I74" s="50" t="str">
        <f t="shared" ca="1" si="20"/>
        <v/>
      </c>
      <c r="J74" s="115" t="str">
        <f t="shared" ca="1" si="25"/>
        <v/>
      </c>
      <c r="K74" s="5" t="str">
        <f t="shared" ca="1" si="16"/>
        <v/>
      </c>
      <c r="L74" s="5" t="str">
        <f t="shared" ca="1" si="16"/>
        <v/>
      </c>
      <c r="M74" s="5" t="str">
        <f t="shared" ca="1" si="16"/>
        <v/>
      </c>
      <c r="N74" s="5" t="str">
        <f t="shared" ca="1" si="16"/>
        <v/>
      </c>
      <c r="O74" s="5" t="str">
        <f t="shared" ca="1" si="16"/>
        <v/>
      </c>
      <c r="P74" s="5" t="str">
        <f t="shared" ca="1" si="16"/>
        <v/>
      </c>
      <c r="Q74" s="5" t="str">
        <f t="shared" ca="1" si="13"/>
        <v/>
      </c>
      <c r="R74" s="51">
        <f t="shared" ca="1" si="17"/>
        <v>0</v>
      </c>
      <c r="S74" s="51">
        <f t="shared" ca="1" si="17"/>
        <v>0</v>
      </c>
      <c r="T74" s="51">
        <f t="shared" ca="1" si="17"/>
        <v>0</v>
      </c>
      <c r="U74" s="51">
        <f t="shared" ca="1" si="17"/>
        <v>0</v>
      </c>
      <c r="V74" s="51">
        <f t="shared" ca="1" si="17"/>
        <v>0</v>
      </c>
      <c r="W74" s="51">
        <f t="shared" ca="1" si="17"/>
        <v>0</v>
      </c>
      <c r="X74" s="51">
        <f t="shared" ca="1" si="17"/>
        <v>0</v>
      </c>
      <c r="Y74" s="51">
        <f t="shared" ca="1" si="17"/>
        <v>0</v>
      </c>
      <c r="Z7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5" spans="1:26" s="69" customFormat="1" ht="33" customHeight="1" thickBot="1" x14ac:dyDescent="0.25">
      <c r="A75" s="39" t="str">
        <f t="shared" ca="1" si="21"/>
        <v/>
      </c>
      <c r="B75" s="113"/>
      <c r="C75" s="49" t="str">
        <f t="shared" ca="1" si="22"/>
        <v/>
      </c>
      <c r="D75" s="114"/>
      <c r="E75" s="49" t="str">
        <f t="shared" ca="1" si="18"/>
        <v/>
      </c>
      <c r="F75" s="73" t="str">
        <f t="shared" ca="1" si="23"/>
        <v/>
      </c>
      <c r="G75" s="50" t="str">
        <f t="shared" ca="1" si="24"/>
        <v/>
      </c>
      <c r="H75" s="50" t="str">
        <f t="shared" ca="1" si="19"/>
        <v/>
      </c>
      <c r="I75" s="50" t="str">
        <f t="shared" ca="1" si="20"/>
        <v/>
      </c>
      <c r="J75" s="115" t="str">
        <f t="shared" ca="1" si="25"/>
        <v/>
      </c>
      <c r="K75" s="5" t="str">
        <f t="shared" ca="1" si="16"/>
        <v/>
      </c>
      <c r="L75" s="5" t="str">
        <f t="shared" ca="1" si="16"/>
        <v/>
      </c>
      <c r="M75" s="5" t="str">
        <f t="shared" ca="1" si="16"/>
        <v/>
      </c>
      <c r="N75" s="5" t="str">
        <f t="shared" ca="1" si="16"/>
        <v/>
      </c>
      <c r="O75" s="5" t="str">
        <f t="shared" ca="1" si="16"/>
        <v/>
      </c>
      <c r="P75" s="5" t="str">
        <f t="shared" ca="1" si="16"/>
        <v/>
      </c>
      <c r="Q75" s="5" t="str">
        <f t="shared" ca="1" si="13"/>
        <v/>
      </c>
      <c r="R75" s="51">
        <f t="shared" ca="1" si="17"/>
        <v>0</v>
      </c>
      <c r="S75" s="51">
        <f t="shared" ca="1" si="17"/>
        <v>0</v>
      </c>
      <c r="T75" s="51">
        <f t="shared" ca="1" si="17"/>
        <v>0</v>
      </c>
      <c r="U75" s="51">
        <f t="shared" ca="1" si="17"/>
        <v>0</v>
      </c>
      <c r="V75" s="51">
        <f t="shared" ca="1" si="17"/>
        <v>0</v>
      </c>
      <c r="W75" s="51">
        <f t="shared" ca="1" si="17"/>
        <v>0</v>
      </c>
      <c r="X75" s="51">
        <f t="shared" ca="1" si="17"/>
        <v>0</v>
      </c>
      <c r="Y75" s="51">
        <f t="shared" ca="1" si="17"/>
        <v>0</v>
      </c>
      <c r="Z7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6" spans="1:26" s="69" customFormat="1" ht="33" customHeight="1" thickBot="1" x14ac:dyDescent="0.25">
      <c r="A76" s="39" t="str">
        <f t="shared" ca="1" si="21"/>
        <v/>
      </c>
      <c r="B76" s="113"/>
      <c r="C76" s="49" t="str">
        <f t="shared" ca="1" si="22"/>
        <v/>
      </c>
      <c r="D76" s="114"/>
      <c r="E76" s="49" t="str">
        <f t="shared" ca="1" si="18"/>
        <v/>
      </c>
      <c r="F76" s="73" t="str">
        <f t="shared" ca="1" si="23"/>
        <v/>
      </c>
      <c r="G76" s="50" t="str">
        <f t="shared" ca="1" si="24"/>
        <v/>
      </c>
      <c r="H76" s="50" t="str">
        <f t="shared" ca="1" si="19"/>
        <v/>
      </c>
      <c r="I76" s="50" t="str">
        <f t="shared" ca="1" si="20"/>
        <v/>
      </c>
      <c r="J76" s="115" t="str">
        <f t="shared" ca="1" si="25"/>
        <v/>
      </c>
      <c r="K76" s="5" t="str">
        <f t="shared" ca="1" si="16"/>
        <v/>
      </c>
      <c r="L76" s="5" t="str">
        <f t="shared" ca="1" si="16"/>
        <v/>
      </c>
      <c r="M76" s="5" t="str">
        <f t="shared" ca="1" si="16"/>
        <v/>
      </c>
      <c r="N76" s="5" t="str">
        <f t="shared" ca="1" si="16"/>
        <v/>
      </c>
      <c r="O76" s="5" t="str">
        <f t="shared" ca="1" si="16"/>
        <v/>
      </c>
      <c r="P76" s="5" t="str">
        <f t="shared" ca="1" si="16"/>
        <v/>
      </c>
      <c r="Q76" s="5" t="str">
        <f t="shared" ca="1" si="13"/>
        <v/>
      </c>
      <c r="R76" s="51">
        <f t="shared" ca="1" si="17"/>
        <v>0</v>
      </c>
      <c r="S76" s="51">
        <f t="shared" ca="1" si="17"/>
        <v>0</v>
      </c>
      <c r="T76" s="51">
        <f t="shared" ca="1" si="17"/>
        <v>0</v>
      </c>
      <c r="U76" s="51">
        <f t="shared" ca="1" si="17"/>
        <v>0</v>
      </c>
      <c r="V76" s="51">
        <f t="shared" ca="1" si="17"/>
        <v>0</v>
      </c>
      <c r="W76" s="51">
        <f t="shared" ca="1" si="17"/>
        <v>0</v>
      </c>
      <c r="X76" s="51">
        <f t="shared" ca="1" si="17"/>
        <v>0</v>
      </c>
      <c r="Y76" s="51">
        <f t="shared" ca="1" si="17"/>
        <v>0</v>
      </c>
      <c r="Z7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7" spans="1:26" s="69" customFormat="1" ht="33" customHeight="1" thickBot="1" x14ac:dyDescent="0.25">
      <c r="A77" s="39" t="str">
        <f t="shared" ca="1" si="21"/>
        <v/>
      </c>
      <c r="B77" s="113"/>
      <c r="C77" s="49" t="str">
        <f t="shared" ca="1" si="22"/>
        <v/>
      </c>
      <c r="D77" s="114"/>
      <c r="E77" s="49" t="str">
        <f t="shared" ca="1" si="18"/>
        <v/>
      </c>
      <c r="F77" s="73" t="str">
        <f t="shared" ca="1" si="23"/>
        <v/>
      </c>
      <c r="G77" s="50" t="str">
        <f t="shared" ca="1" si="24"/>
        <v/>
      </c>
      <c r="H77" s="50" t="str">
        <f t="shared" ca="1" si="19"/>
        <v/>
      </c>
      <c r="I77" s="50" t="str">
        <f t="shared" ca="1" si="20"/>
        <v/>
      </c>
      <c r="J77" s="115" t="str">
        <f t="shared" ca="1" si="25"/>
        <v/>
      </c>
      <c r="K77" s="5" t="str">
        <f t="shared" ca="1" si="16"/>
        <v/>
      </c>
      <c r="L77" s="5" t="str">
        <f t="shared" ca="1" si="16"/>
        <v/>
      </c>
      <c r="M77" s="5" t="str">
        <f t="shared" ca="1" si="16"/>
        <v/>
      </c>
      <c r="N77" s="5" t="str">
        <f t="shared" ca="1" si="16"/>
        <v/>
      </c>
      <c r="O77" s="5" t="str">
        <f t="shared" ca="1" si="16"/>
        <v/>
      </c>
      <c r="P77" s="5" t="str">
        <f t="shared" ca="1" si="16"/>
        <v/>
      </c>
      <c r="Q77" s="5" t="str">
        <f t="shared" ca="1" si="13"/>
        <v/>
      </c>
      <c r="R77" s="51">
        <f t="shared" ca="1" si="17"/>
        <v>0</v>
      </c>
      <c r="S77" s="51">
        <f t="shared" ca="1" si="17"/>
        <v>0</v>
      </c>
      <c r="T77" s="51">
        <f t="shared" ca="1" si="17"/>
        <v>0</v>
      </c>
      <c r="U77" s="51">
        <f t="shared" ca="1" si="17"/>
        <v>0</v>
      </c>
      <c r="V77" s="51">
        <f t="shared" ca="1" si="17"/>
        <v>0</v>
      </c>
      <c r="W77" s="51">
        <f t="shared" ca="1" si="17"/>
        <v>0</v>
      </c>
      <c r="X77" s="51">
        <f t="shared" ca="1" si="17"/>
        <v>0</v>
      </c>
      <c r="Y77" s="51">
        <f t="shared" ca="1" si="17"/>
        <v>0</v>
      </c>
      <c r="Z7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8" spans="1:26" s="69" customFormat="1" ht="33" customHeight="1" thickBot="1" x14ac:dyDescent="0.25">
      <c r="A78" s="39" t="str">
        <f t="shared" ca="1" si="21"/>
        <v/>
      </c>
      <c r="B78" s="113"/>
      <c r="C78" s="49" t="str">
        <f t="shared" ca="1" si="22"/>
        <v/>
      </c>
      <c r="D78" s="114"/>
      <c r="E78" s="49" t="str">
        <f t="shared" ca="1" si="18"/>
        <v/>
      </c>
      <c r="F78" s="73" t="str">
        <f t="shared" ca="1" si="23"/>
        <v/>
      </c>
      <c r="G78" s="50" t="str">
        <f t="shared" ca="1" si="24"/>
        <v/>
      </c>
      <c r="H78" s="50" t="str">
        <f t="shared" ca="1" si="19"/>
        <v/>
      </c>
      <c r="I78" s="50" t="str">
        <f t="shared" ca="1" si="20"/>
        <v/>
      </c>
      <c r="J78" s="115" t="str">
        <f t="shared" ca="1" si="25"/>
        <v/>
      </c>
      <c r="K78" s="5" t="str">
        <f t="shared" ca="1" si="16"/>
        <v/>
      </c>
      <c r="L78" s="5" t="str">
        <f t="shared" ca="1" si="16"/>
        <v/>
      </c>
      <c r="M78" s="5" t="str">
        <f t="shared" ca="1" si="16"/>
        <v/>
      </c>
      <c r="N78" s="5" t="str">
        <f t="shared" ca="1" si="16"/>
        <v/>
      </c>
      <c r="O78" s="5" t="str">
        <f t="shared" ca="1" si="16"/>
        <v/>
      </c>
      <c r="P78" s="5" t="str">
        <f t="shared" ca="1" si="16"/>
        <v/>
      </c>
      <c r="Q78" s="5" t="str">
        <f t="shared" ca="1" si="13"/>
        <v/>
      </c>
      <c r="R78" s="51">
        <f t="shared" ca="1" si="17"/>
        <v>0</v>
      </c>
      <c r="S78" s="51">
        <f t="shared" ca="1" si="17"/>
        <v>0</v>
      </c>
      <c r="T78" s="51">
        <f t="shared" ca="1" si="17"/>
        <v>0</v>
      </c>
      <c r="U78" s="51">
        <f t="shared" ca="1" si="17"/>
        <v>0</v>
      </c>
      <c r="V78" s="51">
        <f t="shared" ca="1" si="17"/>
        <v>0</v>
      </c>
      <c r="W78" s="51">
        <f t="shared" ca="1" si="17"/>
        <v>0</v>
      </c>
      <c r="X78" s="51">
        <f t="shared" ca="1" si="17"/>
        <v>0</v>
      </c>
      <c r="Y78" s="51">
        <f t="shared" ca="1" si="17"/>
        <v>0</v>
      </c>
      <c r="Z7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9" spans="1:26" s="69" customFormat="1" ht="33" customHeight="1" thickBot="1" x14ac:dyDescent="0.25">
      <c r="A79" s="39" t="str">
        <f t="shared" ca="1" si="21"/>
        <v/>
      </c>
      <c r="B79" s="113"/>
      <c r="C79" s="49" t="str">
        <f t="shared" ca="1" si="22"/>
        <v/>
      </c>
      <c r="D79" s="114"/>
      <c r="E79" s="49" t="str">
        <f t="shared" ca="1" si="18"/>
        <v/>
      </c>
      <c r="F79" s="73" t="str">
        <f t="shared" ca="1" si="23"/>
        <v/>
      </c>
      <c r="G79" s="50" t="str">
        <f t="shared" ca="1" si="24"/>
        <v/>
      </c>
      <c r="H79" s="50" t="str">
        <f t="shared" ca="1" si="19"/>
        <v/>
      </c>
      <c r="I79" s="50" t="str">
        <f t="shared" ca="1" si="20"/>
        <v/>
      </c>
      <c r="J79" s="115" t="str">
        <f t="shared" ca="1" si="25"/>
        <v/>
      </c>
      <c r="K79" s="5" t="str">
        <f t="shared" ca="1" si="16"/>
        <v/>
      </c>
      <c r="L79" s="5" t="str">
        <f t="shared" ca="1" si="16"/>
        <v/>
      </c>
      <c r="M79" s="5" t="str">
        <f t="shared" ca="1" si="16"/>
        <v/>
      </c>
      <c r="N79" s="5" t="str">
        <f t="shared" ca="1" si="16"/>
        <v/>
      </c>
      <c r="O79" s="5" t="str">
        <f t="shared" ca="1" si="16"/>
        <v/>
      </c>
      <c r="P79" s="5" t="str">
        <f t="shared" ca="1" si="16"/>
        <v/>
      </c>
      <c r="Q79" s="5" t="str">
        <f t="shared" ca="1" si="13"/>
        <v/>
      </c>
      <c r="R79" s="51">
        <f t="shared" ca="1" si="17"/>
        <v>0</v>
      </c>
      <c r="S79" s="51">
        <f t="shared" ca="1" si="17"/>
        <v>0</v>
      </c>
      <c r="T79" s="51">
        <f t="shared" ca="1" si="17"/>
        <v>0</v>
      </c>
      <c r="U79" s="51">
        <f t="shared" ca="1" si="17"/>
        <v>0</v>
      </c>
      <c r="V79" s="51">
        <f t="shared" ca="1" si="17"/>
        <v>0</v>
      </c>
      <c r="W79" s="51">
        <f t="shared" ca="1" si="17"/>
        <v>0</v>
      </c>
      <c r="X79" s="51">
        <f t="shared" ca="1" si="17"/>
        <v>0</v>
      </c>
      <c r="Y79" s="51">
        <f t="shared" ca="1" si="17"/>
        <v>0</v>
      </c>
      <c r="Z7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0" spans="1:26" s="69" customFormat="1" ht="33" customHeight="1" thickBot="1" x14ac:dyDescent="0.25">
      <c r="A80" s="39" t="str">
        <f t="shared" ca="1" si="21"/>
        <v/>
      </c>
      <c r="B80" s="113"/>
      <c r="C80" s="49" t="str">
        <f t="shared" ca="1" si="22"/>
        <v/>
      </c>
      <c r="D80" s="114"/>
      <c r="E80" s="49" t="str">
        <f t="shared" ca="1" si="18"/>
        <v/>
      </c>
      <c r="F80" s="73" t="str">
        <f t="shared" ca="1" si="23"/>
        <v/>
      </c>
      <c r="G80" s="50" t="str">
        <f t="shared" ca="1" si="24"/>
        <v/>
      </c>
      <c r="H80" s="50" t="str">
        <f t="shared" ca="1" si="19"/>
        <v/>
      </c>
      <c r="I80" s="50" t="str">
        <f t="shared" ca="1" si="20"/>
        <v/>
      </c>
      <c r="J80" s="115" t="str">
        <f t="shared" ca="1" si="25"/>
        <v/>
      </c>
      <c r="K80" s="5" t="str">
        <f t="shared" ca="1" si="16"/>
        <v/>
      </c>
      <c r="L80" s="5" t="str">
        <f t="shared" ca="1" si="16"/>
        <v/>
      </c>
      <c r="M80" s="5" t="str">
        <f t="shared" ca="1" si="16"/>
        <v/>
      </c>
      <c r="N80" s="5" t="str">
        <f t="shared" ca="1" si="16"/>
        <v/>
      </c>
      <c r="O80" s="5" t="str">
        <f t="shared" ca="1" si="16"/>
        <v/>
      </c>
      <c r="P80" s="5" t="str">
        <f t="shared" ca="1" si="16"/>
        <v/>
      </c>
      <c r="Q80" s="5" t="str">
        <f t="shared" ca="1" si="13"/>
        <v/>
      </c>
      <c r="R80" s="51">
        <f t="shared" ca="1" si="17"/>
        <v>0</v>
      </c>
      <c r="S80" s="51">
        <f t="shared" ca="1" si="17"/>
        <v>0</v>
      </c>
      <c r="T80" s="51">
        <f t="shared" ca="1" si="17"/>
        <v>0</v>
      </c>
      <c r="U80" s="51">
        <f t="shared" ca="1" si="17"/>
        <v>0</v>
      </c>
      <c r="V80" s="51">
        <f t="shared" ca="1" si="17"/>
        <v>0</v>
      </c>
      <c r="W80" s="51">
        <f t="shared" ca="1" si="17"/>
        <v>0</v>
      </c>
      <c r="X80" s="51">
        <f t="shared" ca="1" si="17"/>
        <v>0</v>
      </c>
      <c r="Y80" s="51">
        <f t="shared" ca="1" si="17"/>
        <v>0</v>
      </c>
      <c r="Z8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1" spans="1:26" s="69" customFormat="1" ht="33" customHeight="1" thickBot="1" x14ac:dyDescent="0.25">
      <c r="A81" s="39" t="str">
        <f t="shared" ca="1" si="21"/>
        <v/>
      </c>
      <c r="B81" s="113"/>
      <c r="C81" s="49" t="str">
        <f t="shared" ca="1" si="22"/>
        <v/>
      </c>
      <c r="D81" s="114"/>
      <c r="E81" s="49" t="str">
        <f t="shared" ca="1" si="18"/>
        <v/>
      </c>
      <c r="F81" s="73" t="str">
        <f t="shared" ca="1" si="23"/>
        <v/>
      </c>
      <c r="G81" s="50" t="str">
        <f t="shared" ca="1" si="24"/>
        <v/>
      </c>
      <c r="H81" s="50" t="str">
        <f t="shared" ca="1" si="19"/>
        <v/>
      </c>
      <c r="I81" s="50" t="str">
        <f t="shared" ca="1" si="20"/>
        <v/>
      </c>
      <c r="J81" s="115" t="str">
        <f t="shared" ca="1" si="25"/>
        <v/>
      </c>
      <c r="K81" s="5" t="str">
        <f t="shared" ca="1" si="16"/>
        <v/>
      </c>
      <c r="L81" s="5" t="str">
        <f t="shared" ca="1" si="16"/>
        <v/>
      </c>
      <c r="M81" s="5" t="str">
        <f t="shared" ca="1" si="16"/>
        <v/>
      </c>
      <c r="N81" s="5" t="str">
        <f t="shared" ca="1" si="16"/>
        <v/>
      </c>
      <c r="O81" s="5" t="str">
        <f t="shared" ca="1" si="16"/>
        <v/>
      </c>
      <c r="P81" s="5" t="str">
        <f t="shared" ca="1" si="16"/>
        <v/>
      </c>
      <c r="Q81" s="5" t="str">
        <f t="shared" ca="1" si="13"/>
        <v/>
      </c>
      <c r="R81" s="51">
        <f t="shared" ca="1" si="17"/>
        <v>0</v>
      </c>
      <c r="S81" s="51">
        <f t="shared" ca="1" si="17"/>
        <v>0</v>
      </c>
      <c r="T81" s="51">
        <f t="shared" ca="1" si="17"/>
        <v>0</v>
      </c>
      <c r="U81" s="51">
        <f t="shared" ca="1" si="17"/>
        <v>0</v>
      </c>
      <c r="V81" s="51">
        <f t="shared" ca="1" si="17"/>
        <v>0</v>
      </c>
      <c r="W81" s="51">
        <f t="shared" ca="1" si="17"/>
        <v>0</v>
      </c>
      <c r="X81" s="51">
        <f t="shared" ca="1" si="17"/>
        <v>0</v>
      </c>
      <c r="Y81" s="51">
        <f t="shared" ref="R81:Y113" ca="1" si="26">IF(ISERROR(FIND(",",TEXT(INDIRECT("rc"&amp;COLUMN()-8,0),"#"))),
     IF(OR(INDIRECT("rc"&amp;COLUMN()-8,0)="None",INDIRECT("rc"&amp;COLUMN()-8,0)=""),0,VALUE(INDIRECT("rc"&amp;COLUMN()-8,0))),VALUE(LEFT(INDIRECT("rc"&amp;COLUMN()-8,0),FIND(",",INDIRECT("rc"&amp;COLUMN()-8,0))-1)))</f>
        <v>0</v>
      </c>
      <c r="Z8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2" spans="1:26" s="69" customFormat="1" ht="33" customHeight="1" thickBot="1" x14ac:dyDescent="0.25">
      <c r="A82" s="39" t="str">
        <f t="shared" ca="1" si="21"/>
        <v/>
      </c>
      <c r="B82" s="113"/>
      <c r="C82" s="49" t="str">
        <f t="shared" ca="1" si="22"/>
        <v/>
      </c>
      <c r="D82" s="114"/>
      <c r="E82" s="49" t="str">
        <f t="shared" ca="1" si="18"/>
        <v/>
      </c>
      <c r="F82" s="73" t="str">
        <f t="shared" ca="1" si="23"/>
        <v/>
      </c>
      <c r="G82" s="50" t="str">
        <f t="shared" ca="1" si="24"/>
        <v/>
      </c>
      <c r="H82" s="50" t="str">
        <f t="shared" ca="1" si="19"/>
        <v/>
      </c>
      <c r="I82" s="50" t="str">
        <f t="shared" ca="1" si="20"/>
        <v/>
      </c>
      <c r="J82" s="115" t="str">
        <f t="shared" ca="1" si="25"/>
        <v/>
      </c>
      <c r="K82" s="5" t="str">
        <f t="shared" ca="1" si="16"/>
        <v/>
      </c>
      <c r="L82" s="5" t="str">
        <f t="shared" ca="1" si="16"/>
        <v/>
      </c>
      <c r="M82" s="5" t="str">
        <f t="shared" ca="1" si="16"/>
        <v/>
      </c>
      <c r="N82" s="5" t="str">
        <f t="shared" ca="1" si="16"/>
        <v/>
      </c>
      <c r="O82" s="5" t="str">
        <f t="shared" ca="1" si="16"/>
        <v/>
      </c>
      <c r="P82" s="5" t="str">
        <f t="shared" ca="1" si="16"/>
        <v/>
      </c>
      <c r="Q82" s="5" t="str">
        <f t="shared" ca="1" si="13"/>
        <v/>
      </c>
      <c r="R82" s="51">
        <f t="shared" ca="1" si="26"/>
        <v>0</v>
      </c>
      <c r="S82" s="51">
        <f t="shared" ca="1" si="26"/>
        <v>0</v>
      </c>
      <c r="T82" s="51">
        <f t="shared" ca="1" si="26"/>
        <v>0</v>
      </c>
      <c r="U82" s="51">
        <f t="shared" ca="1" si="26"/>
        <v>0</v>
      </c>
      <c r="V82" s="51">
        <f t="shared" ca="1" si="26"/>
        <v>0</v>
      </c>
      <c r="W82" s="51">
        <f t="shared" ca="1" si="26"/>
        <v>0</v>
      </c>
      <c r="X82" s="51">
        <f t="shared" ca="1" si="26"/>
        <v>0</v>
      </c>
      <c r="Y82" s="51">
        <f t="shared" ca="1" si="26"/>
        <v>0</v>
      </c>
      <c r="Z8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3" spans="1:26" s="69" customFormat="1" ht="33" customHeight="1" thickBot="1" x14ac:dyDescent="0.25">
      <c r="A83" s="39" t="str">
        <f t="shared" ca="1" si="21"/>
        <v/>
      </c>
      <c r="B83" s="113"/>
      <c r="C83" s="49" t="str">
        <f t="shared" ca="1" si="22"/>
        <v/>
      </c>
      <c r="D83" s="114"/>
      <c r="E83" s="49" t="str">
        <f t="shared" ca="1" si="18"/>
        <v/>
      </c>
      <c r="F83" s="73" t="str">
        <f t="shared" ca="1" si="23"/>
        <v/>
      </c>
      <c r="G83" s="50" t="str">
        <f t="shared" ca="1" si="24"/>
        <v/>
      </c>
      <c r="H83" s="50" t="str">
        <f t="shared" ca="1" si="19"/>
        <v/>
      </c>
      <c r="I83" s="50" t="str">
        <f t="shared" ca="1" si="20"/>
        <v/>
      </c>
      <c r="J83" s="115" t="str">
        <f t="shared" ca="1" si="25"/>
        <v/>
      </c>
      <c r="K83" s="5" t="str">
        <f t="shared" ca="1" si="16"/>
        <v/>
      </c>
      <c r="L83" s="5" t="str">
        <f t="shared" ca="1" si="16"/>
        <v/>
      </c>
      <c r="M83" s="5" t="str">
        <f t="shared" ca="1" si="16"/>
        <v/>
      </c>
      <c r="N83" s="5" t="str">
        <f t="shared" ca="1" si="16"/>
        <v/>
      </c>
      <c r="O83" s="5" t="str">
        <f t="shared" ca="1" si="16"/>
        <v/>
      </c>
      <c r="P83" s="5" t="str">
        <f t="shared" ca="1" si="16"/>
        <v/>
      </c>
      <c r="Q83" s="5" t="str">
        <f t="shared" ca="1" si="13"/>
        <v/>
      </c>
      <c r="R83" s="51">
        <f t="shared" ca="1" si="26"/>
        <v>0</v>
      </c>
      <c r="S83" s="51">
        <f t="shared" ca="1" si="26"/>
        <v>0</v>
      </c>
      <c r="T83" s="51">
        <f t="shared" ca="1" si="26"/>
        <v>0</v>
      </c>
      <c r="U83" s="51">
        <f t="shared" ca="1" si="26"/>
        <v>0</v>
      </c>
      <c r="V83" s="51">
        <f t="shared" ca="1" si="26"/>
        <v>0</v>
      </c>
      <c r="W83" s="51">
        <f t="shared" ca="1" si="26"/>
        <v>0</v>
      </c>
      <c r="X83" s="51">
        <f t="shared" ca="1" si="26"/>
        <v>0</v>
      </c>
      <c r="Y83" s="51">
        <f t="shared" ca="1" si="26"/>
        <v>0</v>
      </c>
      <c r="Z8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4" spans="1:26" s="69" customFormat="1" ht="33" customHeight="1" thickBot="1" x14ac:dyDescent="0.25">
      <c r="A84" s="39" t="str">
        <f t="shared" ca="1" si="21"/>
        <v/>
      </c>
      <c r="B84" s="113"/>
      <c r="C84" s="49" t="str">
        <f t="shared" ca="1" si="22"/>
        <v/>
      </c>
      <c r="D84" s="114"/>
      <c r="E84" s="49" t="str">
        <f t="shared" ca="1" si="18"/>
        <v/>
      </c>
      <c r="F84" s="73" t="str">
        <f t="shared" ca="1" si="23"/>
        <v/>
      </c>
      <c r="G84" s="50" t="str">
        <f t="shared" ca="1" si="24"/>
        <v/>
      </c>
      <c r="H84" s="50" t="str">
        <f t="shared" ca="1" si="19"/>
        <v/>
      </c>
      <c r="I84" s="50" t="str">
        <f t="shared" ca="1" si="20"/>
        <v/>
      </c>
      <c r="J84" s="115" t="str">
        <f t="shared" ca="1" si="25"/>
        <v/>
      </c>
      <c r="K84" s="5" t="str">
        <f t="shared" ca="1" si="16"/>
        <v/>
      </c>
      <c r="L84" s="5" t="str">
        <f t="shared" ca="1" si="16"/>
        <v/>
      </c>
      <c r="M84" s="5" t="str">
        <f t="shared" ca="1" si="16"/>
        <v/>
      </c>
      <c r="N84" s="5" t="str">
        <f t="shared" ca="1" si="16"/>
        <v/>
      </c>
      <c r="O84" s="5" t="str">
        <f t="shared" ca="1" si="16"/>
        <v/>
      </c>
      <c r="P84" s="5" t="str">
        <f t="shared" ca="1" si="16"/>
        <v/>
      </c>
      <c r="Q84" s="5" t="str">
        <f t="shared" ca="1" si="13"/>
        <v/>
      </c>
      <c r="R84" s="51">
        <f t="shared" ca="1" si="26"/>
        <v>0</v>
      </c>
      <c r="S84" s="51">
        <f t="shared" ca="1" si="26"/>
        <v>0</v>
      </c>
      <c r="T84" s="51">
        <f t="shared" ca="1" si="26"/>
        <v>0</v>
      </c>
      <c r="U84" s="51">
        <f t="shared" ca="1" si="26"/>
        <v>0</v>
      </c>
      <c r="V84" s="51">
        <f t="shared" ca="1" si="26"/>
        <v>0</v>
      </c>
      <c r="W84" s="51">
        <f t="shared" ca="1" si="26"/>
        <v>0</v>
      </c>
      <c r="X84" s="51">
        <f t="shared" ca="1" si="26"/>
        <v>0</v>
      </c>
      <c r="Y84" s="51">
        <f t="shared" ca="1" si="26"/>
        <v>0</v>
      </c>
      <c r="Z8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5" spans="1:26" s="69" customFormat="1" ht="33" customHeight="1" thickBot="1" x14ac:dyDescent="0.25">
      <c r="A85" s="39" t="str">
        <f t="shared" ca="1" si="21"/>
        <v/>
      </c>
      <c r="B85" s="113"/>
      <c r="C85" s="49" t="str">
        <f t="shared" ca="1" si="22"/>
        <v/>
      </c>
      <c r="D85" s="114"/>
      <c r="E85" s="49" t="str">
        <f t="shared" ca="1" si="18"/>
        <v/>
      </c>
      <c r="F85" s="73" t="str">
        <f t="shared" ca="1" si="23"/>
        <v/>
      </c>
      <c r="G85" s="50" t="str">
        <f t="shared" ca="1" si="24"/>
        <v/>
      </c>
      <c r="H85" s="50" t="str">
        <f t="shared" ca="1" si="19"/>
        <v/>
      </c>
      <c r="I85" s="50" t="str">
        <f t="shared" ca="1" si="20"/>
        <v/>
      </c>
      <c r="J85" s="115" t="str">
        <f t="shared" ca="1" si="25"/>
        <v/>
      </c>
      <c r="K85" s="5" t="str">
        <f t="shared" ca="1" si="16"/>
        <v/>
      </c>
      <c r="L85" s="5" t="str">
        <f t="shared" ca="1" si="16"/>
        <v/>
      </c>
      <c r="M85" s="5" t="str">
        <f t="shared" ca="1" si="16"/>
        <v/>
      </c>
      <c r="N85" s="5" t="str">
        <f t="shared" ca="1" si="16"/>
        <v/>
      </c>
      <c r="O85" s="5" t="str">
        <f t="shared" ca="1" si="16"/>
        <v/>
      </c>
      <c r="P85" s="5" t="str">
        <f t="shared" ca="1" si="16"/>
        <v/>
      </c>
      <c r="Q85" s="5" t="str">
        <f t="shared" ca="1" si="13"/>
        <v/>
      </c>
      <c r="R85" s="51">
        <f t="shared" ca="1" si="26"/>
        <v>0</v>
      </c>
      <c r="S85" s="51">
        <f t="shared" ca="1" si="26"/>
        <v>0</v>
      </c>
      <c r="T85" s="51">
        <f t="shared" ca="1" si="26"/>
        <v>0</v>
      </c>
      <c r="U85" s="51">
        <f t="shared" ca="1" si="26"/>
        <v>0</v>
      </c>
      <c r="V85" s="51">
        <f t="shared" ca="1" si="26"/>
        <v>0</v>
      </c>
      <c r="W85" s="51">
        <f t="shared" ca="1" si="26"/>
        <v>0</v>
      </c>
      <c r="X85" s="51">
        <f t="shared" ca="1" si="26"/>
        <v>0</v>
      </c>
      <c r="Y85" s="51">
        <f t="shared" ca="1" si="26"/>
        <v>0</v>
      </c>
      <c r="Z8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6" spans="1:26" s="69" customFormat="1" ht="33" customHeight="1" thickBot="1" x14ac:dyDescent="0.25">
      <c r="A86" s="39" t="str">
        <f t="shared" ca="1" si="21"/>
        <v/>
      </c>
      <c r="B86" s="113"/>
      <c r="C86" s="49" t="str">
        <f t="shared" ca="1" si="22"/>
        <v/>
      </c>
      <c r="D86" s="114"/>
      <c r="E86" s="49" t="str">
        <f t="shared" ca="1" si="18"/>
        <v/>
      </c>
      <c r="F86" s="73" t="str">
        <f t="shared" ca="1" si="23"/>
        <v/>
      </c>
      <c r="G86" s="50" t="str">
        <f t="shared" ca="1" si="24"/>
        <v/>
      </c>
      <c r="H86" s="50" t="str">
        <f t="shared" ca="1" si="19"/>
        <v/>
      </c>
      <c r="I86" s="50" t="str">
        <f t="shared" ca="1" si="20"/>
        <v/>
      </c>
      <c r="J86" s="115" t="str">
        <f t="shared" ca="1" si="25"/>
        <v/>
      </c>
      <c r="K86" s="5" t="str">
        <f t="shared" ca="1" si="16"/>
        <v/>
      </c>
      <c r="L86" s="5" t="str">
        <f t="shared" ca="1" si="16"/>
        <v/>
      </c>
      <c r="M86" s="5" t="str">
        <f t="shared" ca="1" si="16"/>
        <v/>
      </c>
      <c r="N86" s="5" t="str">
        <f t="shared" ca="1" si="16"/>
        <v/>
      </c>
      <c r="O86" s="5" t="str">
        <f t="shared" ca="1" si="16"/>
        <v/>
      </c>
      <c r="P86" s="5" t="str">
        <f t="shared" ca="1" si="16"/>
        <v/>
      </c>
      <c r="Q86" s="5" t="str">
        <f t="shared" ca="1" si="13"/>
        <v/>
      </c>
      <c r="R86" s="51">
        <f t="shared" ca="1" si="26"/>
        <v>0</v>
      </c>
      <c r="S86" s="51">
        <f t="shared" ca="1" si="26"/>
        <v>0</v>
      </c>
      <c r="T86" s="51">
        <f t="shared" ca="1" si="26"/>
        <v>0</v>
      </c>
      <c r="U86" s="51">
        <f t="shared" ca="1" si="26"/>
        <v>0</v>
      </c>
      <c r="V86" s="51">
        <f t="shared" ca="1" si="26"/>
        <v>0</v>
      </c>
      <c r="W86" s="51">
        <f t="shared" ca="1" si="26"/>
        <v>0</v>
      </c>
      <c r="X86" s="51">
        <f t="shared" ca="1" si="26"/>
        <v>0</v>
      </c>
      <c r="Y86" s="51">
        <f t="shared" ca="1" si="26"/>
        <v>0</v>
      </c>
      <c r="Z8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7" spans="1:26" s="69" customFormat="1" ht="33" customHeight="1" thickBot="1" x14ac:dyDescent="0.25">
      <c r="A87" s="39" t="str">
        <f t="shared" ca="1" si="21"/>
        <v/>
      </c>
      <c r="B87" s="113"/>
      <c r="C87" s="49" t="str">
        <f t="shared" ca="1" si="22"/>
        <v/>
      </c>
      <c r="D87" s="114"/>
      <c r="E87" s="49" t="str">
        <f t="shared" ca="1" si="18"/>
        <v/>
      </c>
      <c r="F87" s="73" t="str">
        <f t="shared" ca="1" si="23"/>
        <v/>
      </c>
      <c r="G87" s="50" t="str">
        <f t="shared" ca="1" si="24"/>
        <v/>
      </c>
      <c r="H87" s="50" t="str">
        <f t="shared" ca="1" si="19"/>
        <v/>
      </c>
      <c r="I87" s="50" t="str">
        <f t="shared" ca="1" si="20"/>
        <v/>
      </c>
      <c r="J87" s="115" t="str">
        <f t="shared" ca="1" si="25"/>
        <v/>
      </c>
      <c r="K87" s="5" t="str">
        <f t="shared" ca="1" si="16"/>
        <v/>
      </c>
      <c r="L87" s="5" t="str">
        <f t="shared" ca="1" si="16"/>
        <v/>
      </c>
      <c r="M87" s="5" t="str">
        <f t="shared" ca="1" si="16"/>
        <v/>
      </c>
      <c r="N87" s="5" t="str">
        <f t="shared" ca="1" si="16"/>
        <v/>
      </c>
      <c r="O87" s="5" t="str">
        <f t="shared" ca="1" si="16"/>
        <v/>
      </c>
      <c r="P87" s="5" t="str">
        <f t="shared" ca="1" si="16"/>
        <v/>
      </c>
      <c r="Q87" s="5" t="str">
        <f t="shared" ca="1" si="13"/>
        <v/>
      </c>
      <c r="R87" s="51">
        <f t="shared" ca="1" si="26"/>
        <v>0</v>
      </c>
      <c r="S87" s="51">
        <f t="shared" ca="1" si="26"/>
        <v>0</v>
      </c>
      <c r="T87" s="51">
        <f t="shared" ca="1" si="26"/>
        <v>0</v>
      </c>
      <c r="U87" s="51">
        <f t="shared" ca="1" si="26"/>
        <v>0</v>
      </c>
      <c r="V87" s="51">
        <f t="shared" ca="1" si="26"/>
        <v>0</v>
      </c>
      <c r="W87" s="51">
        <f t="shared" ca="1" si="26"/>
        <v>0</v>
      </c>
      <c r="X87" s="51">
        <f t="shared" ca="1" si="26"/>
        <v>0</v>
      </c>
      <c r="Y87" s="51">
        <f t="shared" ca="1" si="26"/>
        <v>0</v>
      </c>
      <c r="Z8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8" spans="1:26" s="69" customFormat="1" ht="33" customHeight="1" thickBot="1" x14ac:dyDescent="0.25">
      <c r="A88" s="39" t="str">
        <f t="shared" ca="1" si="21"/>
        <v/>
      </c>
      <c r="B88" s="113"/>
      <c r="C88" s="49" t="str">
        <f t="shared" ca="1" si="22"/>
        <v/>
      </c>
      <c r="D88" s="114"/>
      <c r="E88" s="49" t="str">
        <f t="shared" ca="1" si="18"/>
        <v/>
      </c>
      <c r="F88" s="73" t="str">
        <f t="shared" ca="1" si="23"/>
        <v/>
      </c>
      <c r="G88" s="50" t="str">
        <f t="shared" ca="1" si="24"/>
        <v/>
      </c>
      <c r="H88" s="50" t="str">
        <f t="shared" ca="1" si="19"/>
        <v/>
      </c>
      <c r="I88" s="50" t="str">
        <f t="shared" ca="1" si="20"/>
        <v/>
      </c>
      <c r="J88" s="115" t="str">
        <f t="shared" ca="1" si="25"/>
        <v/>
      </c>
      <c r="K88" s="5" t="str">
        <f t="shared" ca="1" si="16"/>
        <v/>
      </c>
      <c r="L88" s="5" t="str">
        <f t="shared" ca="1" si="16"/>
        <v/>
      </c>
      <c r="M88" s="5" t="str">
        <f t="shared" ca="1" si="16"/>
        <v/>
      </c>
      <c r="N88" s="5" t="str">
        <f t="shared" ca="1" si="16"/>
        <v/>
      </c>
      <c r="O88" s="5" t="str">
        <f t="shared" ca="1" si="16"/>
        <v/>
      </c>
      <c r="P88" s="5" t="str">
        <f t="shared" ca="1" si="16"/>
        <v/>
      </c>
      <c r="Q88" s="5" t="str">
        <f t="shared" ca="1" si="13"/>
        <v/>
      </c>
      <c r="R88" s="51">
        <f t="shared" ca="1" si="26"/>
        <v>0</v>
      </c>
      <c r="S88" s="51">
        <f t="shared" ca="1" si="26"/>
        <v>0</v>
      </c>
      <c r="T88" s="51">
        <f t="shared" ca="1" si="26"/>
        <v>0</v>
      </c>
      <c r="U88" s="51">
        <f t="shared" ca="1" si="26"/>
        <v>0</v>
      </c>
      <c r="V88" s="51">
        <f t="shared" ca="1" si="26"/>
        <v>0</v>
      </c>
      <c r="W88" s="51">
        <f t="shared" ca="1" si="26"/>
        <v>0</v>
      </c>
      <c r="X88" s="51">
        <f t="shared" ca="1" si="26"/>
        <v>0</v>
      </c>
      <c r="Y88" s="51">
        <f t="shared" ca="1" si="26"/>
        <v>0</v>
      </c>
      <c r="Z8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9" spans="1:26" s="69" customFormat="1" ht="33" customHeight="1" thickBot="1" x14ac:dyDescent="0.25">
      <c r="A89" s="39" t="str">
        <f t="shared" ca="1" si="21"/>
        <v/>
      </c>
      <c r="B89" s="113"/>
      <c r="C89" s="49" t="str">
        <f t="shared" ca="1" si="22"/>
        <v/>
      </c>
      <c r="D89" s="114"/>
      <c r="E89" s="49" t="str">
        <f t="shared" ca="1" si="18"/>
        <v/>
      </c>
      <c r="F89" s="73" t="str">
        <f t="shared" ca="1" si="23"/>
        <v/>
      </c>
      <c r="G89" s="50" t="str">
        <f t="shared" ca="1" si="24"/>
        <v/>
      </c>
      <c r="H89" s="50" t="str">
        <f t="shared" ca="1" si="19"/>
        <v/>
      </c>
      <c r="I89" s="50" t="str">
        <f t="shared" ca="1" si="20"/>
        <v/>
      </c>
      <c r="J89" s="115" t="str">
        <f t="shared" ca="1" si="25"/>
        <v/>
      </c>
      <c r="K89" s="5" t="str">
        <f t="shared" ca="1" si="16"/>
        <v/>
      </c>
      <c r="L89" s="5" t="str">
        <f t="shared" ca="1" si="16"/>
        <v/>
      </c>
      <c r="M89" s="5" t="str">
        <f t="shared" ca="1" si="16"/>
        <v/>
      </c>
      <c r="N89" s="5" t="str">
        <f t="shared" ca="1" si="16"/>
        <v/>
      </c>
      <c r="O89" s="5" t="str">
        <f t="shared" ca="1" si="16"/>
        <v/>
      </c>
      <c r="P89" s="5" t="str">
        <f t="shared" ca="1" si="16"/>
        <v/>
      </c>
      <c r="Q89" s="5" t="str">
        <f t="shared" ca="1" si="13"/>
        <v/>
      </c>
      <c r="R89" s="51">
        <f t="shared" ca="1" si="26"/>
        <v>0</v>
      </c>
      <c r="S89" s="51">
        <f t="shared" ca="1" si="26"/>
        <v>0</v>
      </c>
      <c r="T89" s="51">
        <f t="shared" ca="1" si="26"/>
        <v>0</v>
      </c>
      <c r="U89" s="51">
        <f t="shared" ca="1" si="26"/>
        <v>0</v>
      </c>
      <c r="V89" s="51">
        <f t="shared" ca="1" si="26"/>
        <v>0</v>
      </c>
      <c r="W89" s="51">
        <f t="shared" ca="1" si="26"/>
        <v>0</v>
      </c>
      <c r="X89" s="51">
        <f t="shared" ca="1" si="26"/>
        <v>0</v>
      </c>
      <c r="Y89" s="51">
        <f t="shared" ca="1" si="26"/>
        <v>0</v>
      </c>
      <c r="Z8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0" spans="1:26" s="69" customFormat="1" ht="33" customHeight="1" thickBot="1" x14ac:dyDescent="0.25">
      <c r="A90" s="39" t="str">
        <f t="shared" ca="1" si="21"/>
        <v/>
      </c>
      <c r="B90" s="113"/>
      <c r="C90" s="49" t="str">
        <f t="shared" ca="1" si="22"/>
        <v/>
      </c>
      <c r="D90" s="114"/>
      <c r="E90" s="49" t="str">
        <f t="shared" ca="1" si="18"/>
        <v/>
      </c>
      <c r="F90" s="73" t="str">
        <f t="shared" ca="1" si="23"/>
        <v/>
      </c>
      <c r="G90" s="50" t="str">
        <f t="shared" ca="1" si="24"/>
        <v/>
      </c>
      <c r="H90" s="50" t="str">
        <f t="shared" ca="1" si="19"/>
        <v/>
      </c>
      <c r="I90" s="50" t="str">
        <f t="shared" ca="1" si="20"/>
        <v/>
      </c>
      <c r="J90" s="115" t="str">
        <f t="shared" ca="1" si="25"/>
        <v/>
      </c>
      <c r="K90" s="5" t="str">
        <f t="shared" ca="1" si="16"/>
        <v/>
      </c>
      <c r="L90" s="5" t="str">
        <f t="shared" ca="1" si="16"/>
        <v/>
      </c>
      <c r="M90" s="5" t="str">
        <f t="shared" ca="1" si="16"/>
        <v/>
      </c>
      <c r="N90" s="5" t="str">
        <f t="shared" ca="1" si="16"/>
        <v/>
      </c>
      <c r="O90" s="5" t="str">
        <f t="shared" ca="1" si="16"/>
        <v/>
      </c>
      <c r="P90" s="5" t="str">
        <f t="shared" ca="1" si="16"/>
        <v/>
      </c>
      <c r="Q90" s="5" t="str">
        <f t="shared" ca="1" si="13"/>
        <v/>
      </c>
      <c r="R90" s="51">
        <f t="shared" ca="1" si="26"/>
        <v>0</v>
      </c>
      <c r="S90" s="51">
        <f t="shared" ca="1" si="26"/>
        <v>0</v>
      </c>
      <c r="T90" s="51">
        <f t="shared" ca="1" si="26"/>
        <v>0</v>
      </c>
      <c r="U90" s="51">
        <f t="shared" ca="1" si="26"/>
        <v>0</v>
      </c>
      <c r="V90" s="51">
        <f t="shared" ca="1" si="26"/>
        <v>0</v>
      </c>
      <c r="W90" s="51">
        <f t="shared" ca="1" si="26"/>
        <v>0</v>
      </c>
      <c r="X90" s="51">
        <f t="shared" ca="1" si="26"/>
        <v>0</v>
      </c>
      <c r="Y90" s="51">
        <f t="shared" ca="1" si="26"/>
        <v>0</v>
      </c>
      <c r="Z9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1" spans="1:26" s="69" customFormat="1" ht="33" customHeight="1" thickBot="1" x14ac:dyDescent="0.25">
      <c r="A91" s="39" t="str">
        <f t="shared" ca="1" si="21"/>
        <v/>
      </c>
      <c r="B91" s="113"/>
      <c r="C91" s="49" t="str">
        <f t="shared" ca="1" si="22"/>
        <v/>
      </c>
      <c r="D91" s="114"/>
      <c r="E91" s="49" t="str">
        <f t="shared" ca="1" si="18"/>
        <v/>
      </c>
      <c r="F91" s="73" t="str">
        <f t="shared" ca="1" si="23"/>
        <v/>
      </c>
      <c r="G91" s="50" t="str">
        <f t="shared" ca="1" si="24"/>
        <v/>
      </c>
      <c r="H91" s="50" t="str">
        <f t="shared" ca="1" si="19"/>
        <v/>
      </c>
      <c r="I91" s="50" t="str">
        <f t="shared" ca="1" si="20"/>
        <v/>
      </c>
      <c r="J91" s="115" t="str">
        <f t="shared" ca="1" si="25"/>
        <v/>
      </c>
      <c r="K91" s="5" t="str">
        <f t="shared" ca="1" si="16"/>
        <v/>
      </c>
      <c r="L91" s="5" t="str">
        <f t="shared" ca="1" si="16"/>
        <v/>
      </c>
      <c r="M91" s="5" t="str">
        <f t="shared" ca="1" si="16"/>
        <v/>
      </c>
      <c r="N91" s="5" t="str">
        <f t="shared" ca="1" si="16"/>
        <v/>
      </c>
      <c r="O91" s="5" t="str">
        <f t="shared" ca="1" si="16"/>
        <v/>
      </c>
      <c r="P91" s="5" t="str">
        <f t="shared" ca="1" si="16"/>
        <v/>
      </c>
      <c r="Q91" s="5" t="str">
        <f t="shared" ca="1" si="13"/>
        <v/>
      </c>
      <c r="R91" s="51">
        <f t="shared" ca="1" si="26"/>
        <v>0</v>
      </c>
      <c r="S91" s="51">
        <f t="shared" ca="1" si="26"/>
        <v>0</v>
      </c>
      <c r="T91" s="51">
        <f t="shared" ca="1" si="26"/>
        <v>0</v>
      </c>
      <c r="U91" s="51">
        <f t="shared" ca="1" si="26"/>
        <v>0</v>
      </c>
      <c r="V91" s="51">
        <f t="shared" ca="1" si="26"/>
        <v>0</v>
      </c>
      <c r="W91" s="51">
        <f t="shared" ca="1" si="26"/>
        <v>0</v>
      </c>
      <c r="X91" s="51">
        <f t="shared" ca="1" si="26"/>
        <v>0</v>
      </c>
      <c r="Y91" s="51">
        <f t="shared" ca="1" si="26"/>
        <v>0</v>
      </c>
      <c r="Z9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2" spans="1:26" s="69" customFormat="1" ht="33" customHeight="1" thickBot="1" x14ac:dyDescent="0.25">
      <c r="A92" s="39" t="str">
        <f t="shared" ca="1" si="21"/>
        <v/>
      </c>
      <c r="B92" s="113"/>
      <c r="C92" s="49" t="str">
        <f t="shared" ca="1" si="22"/>
        <v/>
      </c>
      <c r="D92" s="114"/>
      <c r="E92" s="49" t="str">
        <f t="shared" ca="1" si="18"/>
        <v/>
      </c>
      <c r="F92" s="73" t="str">
        <f t="shared" ca="1" si="23"/>
        <v/>
      </c>
      <c r="G92" s="50" t="str">
        <f t="shared" ca="1" si="24"/>
        <v/>
      </c>
      <c r="H92" s="50" t="str">
        <f t="shared" ca="1" si="19"/>
        <v/>
      </c>
      <c r="I92" s="50" t="str">
        <f t="shared" ca="1" si="20"/>
        <v/>
      </c>
      <c r="J92" s="115" t="str">
        <f t="shared" ca="1" si="25"/>
        <v/>
      </c>
      <c r="K92" s="5" t="str">
        <f t="shared" ca="1" si="16"/>
        <v/>
      </c>
      <c r="L92" s="5" t="str">
        <f t="shared" ca="1" si="16"/>
        <v/>
      </c>
      <c r="M92" s="5" t="str">
        <f t="shared" ca="1" si="16"/>
        <v/>
      </c>
      <c r="N92" s="5" t="str">
        <f t="shared" ref="K92:P134" ca="1" si="27">IF(INDIRECT("rc"&amp;COLUMN()-1,0)="","",IF(ISERROR(FIND(",",TEXT(INDIRECT("rc"&amp;COLUMN()-1,0),"#"))),"",RIGHT(INDIRECT("rc"&amp;COLUMN()-1,0),LEN(INDIRECT("rc"&amp;COLUMN()-1,0))-FIND(",",INDIRECT("rc"&amp;COLUMN()-1,0)))))</f>
        <v/>
      </c>
      <c r="O92" s="5" t="str">
        <f t="shared" ca="1" si="27"/>
        <v/>
      </c>
      <c r="P92" s="5" t="str">
        <f t="shared" ca="1" si="27"/>
        <v/>
      </c>
      <c r="Q92" s="5" t="str">
        <f t="shared" ca="1" si="13"/>
        <v/>
      </c>
      <c r="R92" s="51">
        <f t="shared" ca="1" si="26"/>
        <v>0</v>
      </c>
      <c r="S92" s="51">
        <f t="shared" ca="1" si="26"/>
        <v>0</v>
      </c>
      <c r="T92" s="51">
        <f t="shared" ca="1" si="26"/>
        <v>0</v>
      </c>
      <c r="U92" s="51">
        <f t="shared" ca="1" si="26"/>
        <v>0</v>
      </c>
      <c r="V92" s="51">
        <f t="shared" ca="1" si="26"/>
        <v>0</v>
      </c>
      <c r="W92" s="51">
        <f t="shared" ca="1" si="26"/>
        <v>0</v>
      </c>
      <c r="X92" s="51">
        <f t="shared" ca="1" si="26"/>
        <v>0</v>
      </c>
      <c r="Y92" s="51">
        <f t="shared" ca="1" si="26"/>
        <v>0</v>
      </c>
      <c r="Z9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3" spans="1:26" s="69" customFormat="1" ht="33" customHeight="1" thickBot="1" x14ac:dyDescent="0.25">
      <c r="A93" s="39" t="str">
        <f t="shared" ca="1" si="21"/>
        <v/>
      </c>
      <c r="B93" s="113"/>
      <c r="C93" s="49" t="str">
        <f t="shared" ca="1" si="22"/>
        <v/>
      </c>
      <c r="D93" s="114"/>
      <c r="E93" s="49" t="str">
        <f t="shared" ca="1" si="18"/>
        <v/>
      </c>
      <c r="F93" s="73" t="str">
        <f t="shared" ca="1" si="23"/>
        <v/>
      </c>
      <c r="G93" s="50" t="str">
        <f t="shared" ca="1" si="24"/>
        <v/>
      </c>
      <c r="H93" s="50" t="str">
        <f t="shared" ca="1" si="19"/>
        <v/>
      </c>
      <c r="I93" s="50" t="str">
        <f t="shared" ca="1" si="20"/>
        <v/>
      </c>
      <c r="J93" s="115" t="str">
        <f t="shared" ca="1" si="25"/>
        <v/>
      </c>
      <c r="K93" s="5" t="str">
        <f t="shared" ca="1" si="27"/>
        <v/>
      </c>
      <c r="L93" s="5" t="str">
        <f t="shared" ca="1" si="27"/>
        <v/>
      </c>
      <c r="M93" s="5" t="str">
        <f t="shared" ca="1" si="27"/>
        <v/>
      </c>
      <c r="N93" s="5" t="str">
        <f t="shared" ca="1" si="27"/>
        <v/>
      </c>
      <c r="O93" s="5" t="str">
        <f t="shared" ca="1" si="27"/>
        <v/>
      </c>
      <c r="P93" s="5" t="str">
        <f t="shared" ca="1" si="27"/>
        <v/>
      </c>
      <c r="Q93" s="5" t="str">
        <f t="shared" ca="1" si="13"/>
        <v/>
      </c>
      <c r="R93" s="51">
        <f t="shared" ca="1" si="26"/>
        <v>0</v>
      </c>
      <c r="S93" s="51">
        <f t="shared" ca="1" si="26"/>
        <v>0</v>
      </c>
      <c r="T93" s="51">
        <f t="shared" ca="1" si="26"/>
        <v>0</v>
      </c>
      <c r="U93" s="51">
        <f t="shared" ca="1" si="26"/>
        <v>0</v>
      </c>
      <c r="V93" s="51">
        <f t="shared" ca="1" si="26"/>
        <v>0</v>
      </c>
      <c r="W93" s="51">
        <f t="shared" ca="1" si="26"/>
        <v>0</v>
      </c>
      <c r="X93" s="51">
        <f t="shared" ca="1" si="26"/>
        <v>0</v>
      </c>
      <c r="Y93" s="51">
        <f t="shared" ca="1" si="26"/>
        <v>0</v>
      </c>
      <c r="Z9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4" spans="1:26" s="69" customFormat="1" ht="33" customHeight="1" thickBot="1" x14ac:dyDescent="0.25">
      <c r="A94" s="39" t="str">
        <f t="shared" ca="1" si="21"/>
        <v/>
      </c>
      <c r="B94" s="113"/>
      <c r="C94" s="49" t="str">
        <f t="shared" ca="1" si="22"/>
        <v/>
      </c>
      <c r="D94" s="114"/>
      <c r="E94" s="49" t="str">
        <f t="shared" ca="1" si="18"/>
        <v/>
      </c>
      <c r="F94" s="73" t="str">
        <f t="shared" ca="1" si="23"/>
        <v/>
      </c>
      <c r="G94" s="50" t="str">
        <f t="shared" ca="1" si="24"/>
        <v/>
      </c>
      <c r="H94" s="50" t="str">
        <f t="shared" ca="1" si="19"/>
        <v/>
      </c>
      <c r="I94" s="50" t="str">
        <f t="shared" ca="1" si="20"/>
        <v/>
      </c>
      <c r="J94" s="115" t="str">
        <f t="shared" ca="1" si="25"/>
        <v/>
      </c>
      <c r="K94" s="5" t="str">
        <f t="shared" ca="1" si="27"/>
        <v/>
      </c>
      <c r="L94" s="5" t="str">
        <f t="shared" ca="1" si="27"/>
        <v/>
      </c>
      <c r="M94" s="5" t="str">
        <f t="shared" ca="1" si="27"/>
        <v/>
      </c>
      <c r="N94" s="5" t="str">
        <f t="shared" ca="1" si="27"/>
        <v/>
      </c>
      <c r="O94" s="5" t="str">
        <f t="shared" ca="1" si="27"/>
        <v/>
      </c>
      <c r="P94" s="5" t="str">
        <f t="shared" ca="1" si="27"/>
        <v/>
      </c>
      <c r="Q94" s="5" t="str">
        <f t="shared" ca="1" si="13"/>
        <v/>
      </c>
      <c r="R94" s="51">
        <f t="shared" ca="1" si="26"/>
        <v>0</v>
      </c>
      <c r="S94" s="51">
        <f t="shared" ca="1" si="26"/>
        <v>0</v>
      </c>
      <c r="T94" s="51">
        <f t="shared" ca="1" si="26"/>
        <v>0</v>
      </c>
      <c r="U94" s="51">
        <f t="shared" ca="1" si="26"/>
        <v>0</v>
      </c>
      <c r="V94" s="51">
        <f t="shared" ca="1" si="26"/>
        <v>0</v>
      </c>
      <c r="W94" s="51">
        <f t="shared" ca="1" si="26"/>
        <v>0</v>
      </c>
      <c r="X94" s="51">
        <f t="shared" ca="1" si="26"/>
        <v>0</v>
      </c>
      <c r="Y94" s="51">
        <f t="shared" ca="1" si="26"/>
        <v>0</v>
      </c>
      <c r="Z9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5" spans="1:26" s="69" customFormat="1" ht="33" customHeight="1" thickBot="1" x14ac:dyDescent="0.25">
      <c r="A95" s="39" t="str">
        <f t="shared" ca="1" si="21"/>
        <v/>
      </c>
      <c r="B95" s="113"/>
      <c r="C95" s="49" t="str">
        <f t="shared" ca="1" si="22"/>
        <v/>
      </c>
      <c r="D95" s="114"/>
      <c r="E95" s="49" t="str">
        <f t="shared" ca="1" si="18"/>
        <v/>
      </c>
      <c r="F95" s="73" t="str">
        <f t="shared" ca="1" si="23"/>
        <v/>
      </c>
      <c r="G95" s="50" t="str">
        <f t="shared" ca="1" si="24"/>
        <v/>
      </c>
      <c r="H95" s="50" t="str">
        <f t="shared" ca="1" si="19"/>
        <v/>
      </c>
      <c r="I95" s="50" t="str">
        <f t="shared" ca="1" si="20"/>
        <v/>
      </c>
      <c r="J95" s="115" t="str">
        <f t="shared" ca="1" si="25"/>
        <v/>
      </c>
      <c r="K95" s="5" t="str">
        <f t="shared" ca="1" si="27"/>
        <v/>
      </c>
      <c r="L95" s="5" t="str">
        <f t="shared" ca="1" si="27"/>
        <v/>
      </c>
      <c r="M95" s="5" t="str">
        <f t="shared" ca="1" si="27"/>
        <v/>
      </c>
      <c r="N95" s="5" t="str">
        <f t="shared" ca="1" si="27"/>
        <v/>
      </c>
      <c r="O95" s="5" t="str">
        <f t="shared" ca="1" si="27"/>
        <v/>
      </c>
      <c r="P95" s="5" t="str">
        <f t="shared" ca="1" si="27"/>
        <v/>
      </c>
      <c r="Q95" s="5" t="str">
        <f t="shared" ca="1" si="13"/>
        <v/>
      </c>
      <c r="R95" s="51">
        <f t="shared" ca="1" si="26"/>
        <v>0</v>
      </c>
      <c r="S95" s="51">
        <f t="shared" ca="1" si="26"/>
        <v>0</v>
      </c>
      <c r="T95" s="51">
        <f t="shared" ca="1" si="26"/>
        <v>0</v>
      </c>
      <c r="U95" s="51">
        <f t="shared" ca="1" si="26"/>
        <v>0</v>
      </c>
      <c r="V95" s="51">
        <f t="shared" ca="1" si="26"/>
        <v>0</v>
      </c>
      <c r="W95" s="51">
        <f t="shared" ca="1" si="26"/>
        <v>0</v>
      </c>
      <c r="X95" s="51">
        <f t="shared" ca="1" si="26"/>
        <v>0</v>
      </c>
      <c r="Y95" s="51">
        <f t="shared" ca="1" si="26"/>
        <v>0</v>
      </c>
      <c r="Z9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6" spans="1:26" s="69" customFormat="1" ht="33" customHeight="1" thickBot="1" x14ac:dyDescent="0.25">
      <c r="A96" s="39" t="str">
        <f t="shared" ca="1" si="21"/>
        <v/>
      </c>
      <c r="B96" s="113"/>
      <c r="C96" s="49" t="str">
        <f t="shared" ca="1" si="22"/>
        <v/>
      </c>
      <c r="D96" s="114"/>
      <c r="E96" s="49" t="str">
        <f t="shared" ca="1" si="18"/>
        <v/>
      </c>
      <c r="F96" s="73" t="str">
        <f t="shared" ca="1" si="23"/>
        <v/>
      </c>
      <c r="G96" s="50" t="str">
        <f t="shared" ca="1" si="24"/>
        <v/>
      </c>
      <c r="H96" s="50" t="str">
        <f t="shared" ca="1" si="19"/>
        <v/>
      </c>
      <c r="I96" s="50" t="str">
        <f t="shared" ca="1" si="20"/>
        <v/>
      </c>
      <c r="J96" s="115" t="str">
        <f t="shared" ca="1" si="25"/>
        <v/>
      </c>
      <c r="K96" s="5" t="str">
        <f t="shared" ca="1" si="27"/>
        <v/>
      </c>
      <c r="L96" s="5" t="str">
        <f t="shared" ca="1" si="27"/>
        <v/>
      </c>
      <c r="M96" s="5" t="str">
        <f t="shared" ca="1" si="27"/>
        <v/>
      </c>
      <c r="N96" s="5" t="str">
        <f t="shared" ca="1" si="27"/>
        <v/>
      </c>
      <c r="O96" s="5" t="str">
        <f t="shared" ca="1" si="27"/>
        <v/>
      </c>
      <c r="P96" s="5" t="str">
        <f t="shared" ca="1" si="27"/>
        <v/>
      </c>
      <c r="Q96" s="5" t="str">
        <f t="shared" ca="1" si="13"/>
        <v/>
      </c>
      <c r="R96" s="51">
        <f t="shared" ca="1" si="26"/>
        <v>0</v>
      </c>
      <c r="S96" s="51">
        <f t="shared" ca="1" si="26"/>
        <v>0</v>
      </c>
      <c r="T96" s="51">
        <f t="shared" ca="1" si="26"/>
        <v>0</v>
      </c>
      <c r="U96" s="51">
        <f t="shared" ca="1" si="26"/>
        <v>0</v>
      </c>
      <c r="V96" s="51">
        <f t="shared" ca="1" si="26"/>
        <v>0</v>
      </c>
      <c r="W96" s="51">
        <f t="shared" ca="1" si="26"/>
        <v>0</v>
      </c>
      <c r="X96" s="51">
        <f t="shared" ca="1" si="26"/>
        <v>0</v>
      </c>
      <c r="Y96" s="51">
        <f t="shared" ca="1" si="26"/>
        <v>0</v>
      </c>
      <c r="Z9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7" spans="1:26" s="69" customFormat="1" ht="33" customHeight="1" thickBot="1" x14ac:dyDescent="0.25">
      <c r="A97" s="39" t="str">
        <f t="shared" ca="1" si="21"/>
        <v/>
      </c>
      <c r="B97" s="113"/>
      <c r="C97" s="49" t="str">
        <f t="shared" ca="1" si="22"/>
        <v/>
      </c>
      <c r="D97" s="114"/>
      <c r="E97" s="49" t="str">
        <f t="shared" ca="1" si="18"/>
        <v/>
      </c>
      <c r="F97" s="73" t="str">
        <f t="shared" ca="1" si="23"/>
        <v/>
      </c>
      <c r="G97" s="50" t="str">
        <f t="shared" ca="1" si="24"/>
        <v/>
      </c>
      <c r="H97" s="50" t="str">
        <f t="shared" ca="1" si="19"/>
        <v/>
      </c>
      <c r="I97" s="50" t="str">
        <f t="shared" ca="1" si="20"/>
        <v/>
      </c>
      <c r="J97" s="115" t="str">
        <f t="shared" ca="1" si="25"/>
        <v/>
      </c>
      <c r="K97" s="5" t="str">
        <f t="shared" ca="1" si="27"/>
        <v/>
      </c>
      <c r="L97" s="5" t="str">
        <f t="shared" ca="1" si="27"/>
        <v/>
      </c>
      <c r="M97" s="5" t="str">
        <f t="shared" ca="1" si="27"/>
        <v/>
      </c>
      <c r="N97" s="5" t="str">
        <f t="shared" ca="1" si="27"/>
        <v/>
      </c>
      <c r="O97" s="5" t="str">
        <f t="shared" ca="1" si="27"/>
        <v/>
      </c>
      <c r="P97" s="5" t="str">
        <f t="shared" ca="1" si="27"/>
        <v/>
      </c>
      <c r="Q97" s="5" t="str">
        <f t="shared" ca="1" si="13"/>
        <v/>
      </c>
      <c r="R97" s="51">
        <f t="shared" ca="1" si="26"/>
        <v>0</v>
      </c>
      <c r="S97" s="51">
        <f t="shared" ca="1" si="26"/>
        <v>0</v>
      </c>
      <c r="T97" s="51">
        <f t="shared" ca="1" si="26"/>
        <v>0</v>
      </c>
      <c r="U97" s="51">
        <f t="shared" ca="1" si="26"/>
        <v>0</v>
      </c>
      <c r="V97" s="51">
        <f t="shared" ca="1" si="26"/>
        <v>0</v>
      </c>
      <c r="W97" s="51">
        <f t="shared" ca="1" si="26"/>
        <v>0</v>
      </c>
      <c r="X97" s="51">
        <f t="shared" ca="1" si="26"/>
        <v>0</v>
      </c>
      <c r="Y97" s="51">
        <f t="shared" ca="1" si="26"/>
        <v>0</v>
      </c>
      <c r="Z9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8" spans="1:26" s="69" customFormat="1" ht="33" customHeight="1" thickBot="1" x14ac:dyDescent="0.25">
      <c r="A98" s="39" t="str">
        <f t="shared" ca="1" si="21"/>
        <v/>
      </c>
      <c r="B98" s="113"/>
      <c r="C98" s="49" t="str">
        <f t="shared" ca="1" si="22"/>
        <v/>
      </c>
      <c r="D98" s="114"/>
      <c r="E98" s="49" t="str">
        <f t="shared" ca="1" si="18"/>
        <v/>
      </c>
      <c r="F98" s="73" t="str">
        <f t="shared" ca="1" si="23"/>
        <v/>
      </c>
      <c r="G98" s="50" t="str">
        <f t="shared" ca="1" si="24"/>
        <v/>
      </c>
      <c r="H98" s="50" t="str">
        <f t="shared" ca="1" si="19"/>
        <v/>
      </c>
      <c r="I98" s="50" t="str">
        <f t="shared" ca="1" si="20"/>
        <v/>
      </c>
      <c r="J98" s="115" t="str">
        <f t="shared" ca="1" si="25"/>
        <v/>
      </c>
      <c r="K98" s="5" t="str">
        <f t="shared" ca="1" si="27"/>
        <v/>
      </c>
      <c r="L98" s="5" t="str">
        <f t="shared" ca="1" si="27"/>
        <v/>
      </c>
      <c r="M98" s="5" t="str">
        <f t="shared" ca="1" si="27"/>
        <v/>
      </c>
      <c r="N98" s="5" t="str">
        <f t="shared" ca="1" si="27"/>
        <v/>
      </c>
      <c r="O98" s="5" t="str">
        <f t="shared" ca="1" si="27"/>
        <v/>
      </c>
      <c r="P98" s="5" t="str">
        <f t="shared" ca="1" si="27"/>
        <v/>
      </c>
      <c r="Q98" s="5" t="str">
        <f t="shared" ca="1" si="13"/>
        <v/>
      </c>
      <c r="R98" s="51">
        <f t="shared" ca="1" si="26"/>
        <v>0</v>
      </c>
      <c r="S98" s="51">
        <f t="shared" ca="1" si="26"/>
        <v>0</v>
      </c>
      <c r="T98" s="51">
        <f t="shared" ca="1" si="26"/>
        <v>0</v>
      </c>
      <c r="U98" s="51">
        <f t="shared" ca="1" si="26"/>
        <v>0</v>
      </c>
      <c r="V98" s="51">
        <f t="shared" ca="1" si="26"/>
        <v>0</v>
      </c>
      <c r="W98" s="51">
        <f t="shared" ca="1" si="26"/>
        <v>0</v>
      </c>
      <c r="X98" s="51">
        <f t="shared" ca="1" si="26"/>
        <v>0</v>
      </c>
      <c r="Y98" s="51">
        <f t="shared" ca="1" si="26"/>
        <v>0</v>
      </c>
      <c r="Z9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9" spans="1:26" s="69" customFormat="1" ht="33" customHeight="1" thickBot="1" x14ac:dyDescent="0.25">
      <c r="A99" s="39" t="str">
        <f t="shared" ca="1" si="21"/>
        <v/>
      </c>
      <c r="B99" s="113"/>
      <c r="C99" s="49" t="str">
        <f t="shared" ca="1" si="22"/>
        <v/>
      </c>
      <c r="D99" s="114"/>
      <c r="E99" s="49" t="str">
        <f t="shared" ca="1" si="18"/>
        <v/>
      </c>
      <c r="F99" s="73" t="str">
        <f t="shared" ca="1" si="23"/>
        <v/>
      </c>
      <c r="G99" s="50" t="str">
        <f t="shared" ca="1" si="24"/>
        <v/>
      </c>
      <c r="H99" s="50" t="str">
        <f t="shared" ca="1" si="19"/>
        <v/>
      </c>
      <c r="I99" s="50" t="str">
        <f t="shared" ca="1" si="20"/>
        <v/>
      </c>
      <c r="J99" s="115" t="str">
        <f t="shared" ca="1" si="25"/>
        <v/>
      </c>
      <c r="K99" s="5" t="str">
        <f t="shared" ca="1" si="27"/>
        <v/>
      </c>
      <c r="L99" s="5" t="str">
        <f t="shared" ca="1" si="27"/>
        <v/>
      </c>
      <c r="M99" s="5" t="str">
        <f t="shared" ca="1" si="27"/>
        <v/>
      </c>
      <c r="N99" s="5" t="str">
        <f t="shared" ca="1" si="27"/>
        <v/>
      </c>
      <c r="O99" s="5" t="str">
        <f t="shared" ca="1" si="27"/>
        <v/>
      </c>
      <c r="P99" s="5" t="str">
        <f t="shared" ca="1" si="27"/>
        <v/>
      </c>
      <c r="Q99" s="5" t="str">
        <f t="shared" ca="1" si="13"/>
        <v/>
      </c>
      <c r="R99" s="51">
        <f t="shared" ca="1" si="26"/>
        <v>0</v>
      </c>
      <c r="S99" s="51">
        <f t="shared" ca="1" si="26"/>
        <v>0</v>
      </c>
      <c r="T99" s="51">
        <f t="shared" ca="1" si="26"/>
        <v>0</v>
      </c>
      <c r="U99" s="51">
        <f t="shared" ca="1" si="26"/>
        <v>0</v>
      </c>
      <c r="V99" s="51">
        <f t="shared" ca="1" si="26"/>
        <v>0</v>
      </c>
      <c r="W99" s="51">
        <f t="shared" ca="1" si="26"/>
        <v>0</v>
      </c>
      <c r="X99" s="51">
        <f t="shared" ca="1" si="26"/>
        <v>0</v>
      </c>
      <c r="Y99" s="51">
        <f t="shared" ca="1" si="26"/>
        <v>0</v>
      </c>
      <c r="Z9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0" spans="1:26" s="69" customFormat="1" ht="33" customHeight="1" thickBot="1" x14ac:dyDescent="0.25">
      <c r="A100" s="39" t="str">
        <f t="shared" ca="1" si="21"/>
        <v/>
      </c>
      <c r="B100" s="113"/>
      <c r="C100" s="49" t="str">
        <f t="shared" ca="1" si="22"/>
        <v/>
      </c>
      <c r="D100" s="114"/>
      <c r="E100" s="49" t="str">
        <f t="shared" ca="1" si="18"/>
        <v/>
      </c>
      <c r="F100" s="73" t="str">
        <f t="shared" ca="1" si="23"/>
        <v/>
      </c>
      <c r="G100" s="50" t="str">
        <f t="shared" ca="1" si="24"/>
        <v/>
      </c>
      <c r="H100" s="50" t="str">
        <f t="shared" ca="1" si="19"/>
        <v/>
      </c>
      <c r="I100" s="50" t="str">
        <f t="shared" ca="1" si="20"/>
        <v/>
      </c>
      <c r="J100" s="115" t="str">
        <f t="shared" ca="1" si="25"/>
        <v/>
      </c>
      <c r="K100" s="5" t="str">
        <f t="shared" ca="1" si="27"/>
        <v/>
      </c>
      <c r="L100" s="5" t="str">
        <f t="shared" ca="1" si="27"/>
        <v/>
      </c>
      <c r="M100" s="5" t="str">
        <f t="shared" ca="1" si="27"/>
        <v/>
      </c>
      <c r="N100" s="5" t="str">
        <f t="shared" ca="1" si="27"/>
        <v/>
      </c>
      <c r="O100" s="5" t="str">
        <f t="shared" ca="1" si="27"/>
        <v/>
      </c>
      <c r="P100" s="5" t="str">
        <f t="shared" ca="1" si="27"/>
        <v/>
      </c>
      <c r="Q100" s="5" t="str">
        <f t="shared" ca="1" si="13"/>
        <v/>
      </c>
      <c r="R100" s="51">
        <f t="shared" ca="1" si="26"/>
        <v>0</v>
      </c>
      <c r="S100" s="51">
        <f t="shared" ca="1" si="26"/>
        <v>0</v>
      </c>
      <c r="T100" s="51">
        <f t="shared" ca="1" si="26"/>
        <v>0</v>
      </c>
      <c r="U100" s="51">
        <f t="shared" ca="1" si="26"/>
        <v>0</v>
      </c>
      <c r="V100" s="51">
        <f t="shared" ca="1" si="26"/>
        <v>0</v>
      </c>
      <c r="W100" s="51">
        <f t="shared" ca="1" si="26"/>
        <v>0</v>
      </c>
      <c r="X100" s="51">
        <f t="shared" ca="1" si="26"/>
        <v>0</v>
      </c>
      <c r="Y100" s="51">
        <f t="shared" ca="1" si="26"/>
        <v>0</v>
      </c>
      <c r="Z10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1" spans="1:26" s="69" customFormat="1" ht="33" customHeight="1" thickBot="1" x14ac:dyDescent="0.25">
      <c r="A101" s="39" t="str">
        <f t="shared" ca="1" si="21"/>
        <v/>
      </c>
      <c r="B101" s="113"/>
      <c r="C101" s="49" t="str">
        <f t="shared" ca="1" si="22"/>
        <v/>
      </c>
      <c r="D101" s="114"/>
      <c r="E101" s="49" t="str">
        <f t="shared" ca="1" si="18"/>
        <v/>
      </c>
      <c r="F101" s="73" t="str">
        <f t="shared" ca="1" si="23"/>
        <v/>
      </c>
      <c r="G101" s="50" t="str">
        <f t="shared" ca="1" si="24"/>
        <v/>
      </c>
      <c r="H101" s="50" t="str">
        <f t="shared" ca="1" si="19"/>
        <v/>
      </c>
      <c r="I101" s="50" t="str">
        <f t="shared" ca="1" si="20"/>
        <v/>
      </c>
      <c r="J101" s="115" t="str">
        <f t="shared" ca="1" si="25"/>
        <v/>
      </c>
      <c r="K101" s="5" t="str">
        <f t="shared" ca="1" si="27"/>
        <v/>
      </c>
      <c r="L101" s="5" t="str">
        <f t="shared" ca="1" si="27"/>
        <v/>
      </c>
      <c r="M101" s="5" t="str">
        <f t="shared" ca="1" si="27"/>
        <v/>
      </c>
      <c r="N101" s="5" t="str">
        <f t="shared" ca="1" si="27"/>
        <v/>
      </c>
      <c r="O101" s="5" t="str">
        <f t="shared" ca="1" si="27"/>
        <v/>
      </c>
      <c r="P101" s="5" t="str">
        <f t="shared" ca="1" si="27"/>
        <v/>
      </c>
      <c r="Q101" s="5" t="str">
        <f t="shared" ca="1" si="13"/>
        <v/>
      </c>
      <c r="R101" s="51">
        <f t="shared" ca="1" si="26"/>
        <v>0</v>
      </c>
      <c r="S101" s="51">
        <f t="shared" ca="1" si="26"/>
        <v>0</v>
      </c>
      <c r="T101" s="51">
        <f t="shared" ca="1" si="26"/>
        <v>0</v>
      </c>
      <c r="U101" s="51">
        <f t="shared" ca="1" si="26"/>
        <v>0</v>
      </c>
      <c r="V101" s="51">
        <f t="shared" ca="1" si="26"/>
        <v>0</v>
      </c>
      <c r="W101" s="51">
        <f t="shared" ca="1" si="26"/>
        <v>0</v>
      </c>
      <c r="X101" s="51">
        <f t="shared" ca="1" si="26"/>
        <v>0</v>
      </c>
      <c r="Y101" s="51">
        <f t="shared" ca="1" si="26"/>
        <v>0</v>
      </c>
      <c r="Z10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2" spans="1:26" s="69" customFormat="1" ht="33" customHeight="1" thickBot="1" x14ac:dyDescent="0.25">
      <c r="A102" s="39" t="str">
        <f t="shared" ca="1" si="21"/>
        <v/>
      </c>
      <c r="B102" s="113"/>
      <c r="C102" s="49" t="str">
        <f t="shared" ca="1" si="22"/>
        <v/>
      </c>
      <c r="D102" s="114"/>
      <c r="E102" s="49" t="str">
        <f t="shared" ca="1" si="18"/>
        <v/>
      </c>
      <c r="F102" s="73" t="str">
        <f t="shared" ca="1" si="23"/>
        <v/>
      </c>
      <c r="G102" s="50" t="str">
        <f t="shared" ca="1" si="24"/>
        <v/>
      </c>
      <c r="H102" s="50" t="str">
        <f t="shared" ca="1" si="19"/>
        <v/>
      </c>
      <c r="I102" s="50" t="str">
        <f t="shared" ca="1" si="20"/>
        <v/>
      </c>
      <c r="J102" s="115" t="str">
        <f t="shared" ca="1" si="25"/>
        <v/>
      </c>
      <c r="K102" s="5" t="str">
        <f t="shared" ca="1" si="27"/>
        <v/>
      </c>
      <c r="L102" s="5" t="str">
        <f t="shared" ca="1" si="27"/>
        <v/>
      </c>
      <c r="M102" s="5" t="str">
        <f t="shared" ca="1" si="27"/>
        <v/>
      </c>
      <c r="N102" s="5" t="str">
        <f t="shared" ca="1" si="27"/>
        <v/>
      </c>
      <c r="O102" s="5" t="str">
        <f t="shared" ca="1" si="27"/>
        <v/>
      </c>
      <c r="P102" s="5" t="str">
        <f t="shared" ca="1" si="27"/>
        <v/>
      </c>
      <c r="Q102" s="5" t="str">
        <f t="shared" ca="1" si="13"/>
        <v/>
      </c>
      <c r="R102" s="51">
        <f t="shared" ca="1" si="26"/>
        <v>0</v>
      </c>
      <c r="S102" s="51">
        <f t="shared" ca="1" si="26"/>
        <v>0</v>
      </c>
      <c r="T102" s="51">
        <f t="shared" ca="1" si="26"/>
        <v>0</v>
      </c>
      <c r="U102" s="51">
        <f t="shared" ca="1" si="26"/>
        <v>0</v>
      </c>
      <c r="V102" s="51">
        <f t="shared" ca="1" si="26"/>
        <v>0</v>
      </c>
      <c r="W102" s="51">
        <f t="shared" ca="1" si="26"/>
        <v>0</v>
      </c>
      <c r="X102" s="51">
        <f t="shared" ca="1" si="26"/>
        <v>0</v>
      </c>
      <c r="Y102" s="51">
        <f t="shared" ca="1" si="26"/>
        <v>0</v>
      </c>
      <c r="Z10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3" spans="1:26" s="69" customFormat="1" ht="33" customHeight="1" thickBot="1" x14ac:dyDescent="0.25">
      <c r="A103" s="39" t="str">
        <f t="shared" ca="1" si="21"/>
        <v/>
      </c>
      <c r="B103" s="113"/>
      <c r="C103" s="49" t="str">
        <f t="shared" ca="1" si="22"/>
        <v/>
      </c>
      <c r="D103" s="114"/>
      <c r="E103" s="49" t="str">
        <f t="shared" ca="1" si="18"/>
        <v/>
      </c>
      <c r="F103" s="73" t="str">
        <f t="shared" ca="1" si="23"/>
        <v/>
      </c>
      <c r="G103" s="50" t="str">
        <f t="shared" ca="1" si="24"/>
        <v/>
      </c>
      <c r="H103" s="50" t="str">
        <f t="shared" ca="1" si="19"/>
        <v/>
      </c>
      <c r="I103" s="50" t="str">
        <f t="shared" ca="1" si="20"/>
        <v/>
      </c>
      <c r="J103" s="115" t="str">
        <f t="shared" ca="1" si="25"/>
        <v/>
      </c>
      <c r="K103" s="5" t="str">
        <f t="shared" ca="1" si="27"/>
        <v/>
      </c>
      <c r="L103" s="5" t="str">
        <f t="shared" ca="1" si="27"/>
        <v/>
      </c>
      <c r="M103" s="5" t="str">
        <f t="shared" ca="1" si="27"/>
        <v/>
      </c>
      <c r="N103" s="5" t="str">
        <f t="shared" ca="1" si="27"/>
        <v/>
      </c>
      <c r="O103" s="5" t="str">
        <f t="shared" ca="1" si="27"/>
        <v/>
      </c>
      <c r="P103" s="5" t="str">
        <f t="shared" ca="1" si="27"/>
        <v/>
      </c>
      <c r="Q103" s="5" t="str">
        <f t="shared" ca="1" si="13"/>
        <v/>
      </c>
      <c r="R103" s="51">
        <f t="shared" ca="1" si="26"/>
        <v>0</v>
      </c>
      <c r="S103" s="51">
        <f t="shared" ca="1" si="26"/>
        <v>0</v>
      </c>
      <c r="T103" s="51">
        <f t="shared" ca="1" si="26"/>
        <v>0</v>
      </c>
      <c r="U103" s="51">
        <f t="shared" ca="1" si="26"/>
        <v>0</v>
      </c>
      <c r="V103" s="51">
        <f t="shared" ca="1" si="26"/>
        <v>0</v>
      </c>
      <c r="W103" s="51">
        <f t="shared" ca="1" si="26"/>
        <v>0</v>
      </c>
      <c r="X103" s="51">
        <f t="shared" ca="1" si="26"/>
        <v>0</v>
      </c>
      <c r="Y103" s="51">
        <f t="shared" ca="1" si="26"/>
        <v>0</v>
      </c>
      <c r="Z10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4" spans="1:26" s="69" customFormat="1" ht="33" customHeight="1" thickBot="1" x14ac:dyDescent="0.25">
      <c r="A104" s="39" t="str">
        <f t="shared" ca="1" si="21"/>
        <v/>
      </c>
      <c r="B104" s="113"/>
      <c r="C104" s="49" t="str">
        <f t="shared" ca="1" si="22"/>
        <v/>
      </c>
      <c r="D104" s="114"/>
      <c r="E104" s="49" t="str">
        <f t="shared" ca="1" si="18"/>
        <v/>
      </c>
      <c r="F104" s="73" t="str">
        <f t="shared" ca="1" si="23"/>
        <v/>
      </c>
      <c r="G104" s="50" t="str">
        <f t="shared" ca="1" si="24"/>
        <v/>
      </c>
      <c r="H104" s="50" t="str">
        <f t="shared" ca="1" si="19"/>
        <v/>
      </c>
      <c r="I104" s="50" t="str">
        <f t="shared" ca="1" si="20"/>
        <v/>
      </c>
      <c r="J104" s="115" t="str">
        <f t="shared" ca="1" si="25"/>
        <v/>
      </c>
      <c r="K104" s="5" t="str">
        <f t="shared" ca="1" si="27"/>
        <v/>
      </c>
      <c r="L104" s="5" t="str">
        <f t="shared" ca="1" si="27"/>
        <v/>
      </c>
      <c r="M104" s="5" t="str">
        <f t="shared" ca="1" si="27"/>
        <v/>
      </c>
      <c r="N104" s="5" t="str">
        <f t="shared" ca="1" si="27"/>
        <v/>
      </c>
      <c r="O104" s="5" t="str">
        <f t="shared" ca="1" si="27"/>
        <v/>
      </c>
      <c r="P104" s="5" t="str">
        <f t="shared" ca="1" si="27"/>
        <v/>
      </c>
      <c r="Q104" s="5" t="str">
        <f t="shared" ca="1" si="13"/>
        <v/>
      </c>
      <c r="R104" s="51">
        <f t="shared" ca="1" si="26"/>
        <v>0</v>
      </c>
      <c r="S104" s="51">
        <f t="shared" ca="1" si="26"/>
        <v>0</v>
      </c>
      <c r="T104" s="51">
        <f t="shared" ca="1" si="26"/>
        <v>0</v>
      </c>
      <c r="U104" s="51">
        <f t="shared" ca="1" si="26"/>
        <v>0</v>
      </c>
      <c r="V104" s="51">
        <f t="shared" ca="1" si="26"/>
        <v>0</v>
      </c>
      <c r="W104" s="51">
        <f t="shared" ca="1" si="26"/>
        <v>0</v>
      </c>
      <c r="X104" s="51">
        <f t="shared" ca="1" si="26"/>
        <v>0</v>
      </c>
      <c r="Y104" s="51">
        <f t="shared" ca="1" si="26"/>
        <v>0</v>
      </c>
      <c r="Z10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5" spans="1:26" s="69" customFormat="1" ht="33" customHeight="1" thickBot="1" x14ac:dyDescent="0.25">
      <c r="A105" s="39" t="str">
        <f t="shared" ca="1" si="21"/>
        <v/>
      </c>
      <c r="B105" s="113"/>
      <c r="C105" s="49" t="str">
        <f t="shared" ca="1" si="22"/>
        <v/>
      </c>
      <c r="D105" s="114"/>
      <c r="E105" s="49" t="str">
        <f t="shared" ca="1" si="18"/>
        <v/>
      </c>
      <c r="F105" s="73" t="str">
        <f t="shared" ca="1" si="23"/>
        <v/>
      </c>
      <c r="G105" s="50" t="str">
        <f t="shared" ca="1" si="24"/>
        <v/>
      </c>
      <c r="H105" s="50" t="str">
        <f t="shared" ca="1" si="19"/>
        <v/>
      </c>
      <c r="I105" s="50" t="str">
        <f t="shared" ca="1" si="20"/>
        <v/>
      </c>
      <c r="J105" s="115" t="str">
        <f t="shared" ca="1" si="25"/>
        <v/>
      </c>
      <c r="K105" s="5" t="str">
        <f t="shared" ca="1" si="27"/>
        <v/>
      </c>
      <c r="L105" s="5" t="str">
        <f t="shared" ca="1" si="27"/>
        <v/>
      </c>
      <c r="M105" s="5" t="str">
        <f t="shared" ca="1" si="27"/>
        <v/>
      </c>
      <c r="N105" s="5" t="str">
        <f t="shared" ca="1" si="27"/>
        <v/>
      </c>
      <c r="O105" s="5" t="str">
        <f t="shared" ca="1" si="27"/>
        <v/>
      </c>
      <c r="P105" s="5" t="str">
        <f t="shared" ca="1" si="27"/>
        <v/>
      </c>
      <c r="Q105" s="5" t="str">
        <f t="shared" ca="1" si="13"/>
        <v/>
      </c>
      <c r="R105" s="51">
        <f t="shared" ca="1" si="26"/>
        <v>0</v>
      </c>
      <c r="S105" s="51">
        <f t="shared" ca="1" si="26"/>
        <v>0</v>
      </c>
      <c r="T105" s="51">
        <f t="shared" ca="1" si="26"/>
        <v>0</v>
      </c>
      <c r="U105" s="51">
        <f t="shared" ca="1" si="26"/>
        <v>0</v>
      </c>
      <c r="V105" s="51">
        <f t="shared" ca="1" si="26"/>
        <v>0</v>
      </c>
      <c r="W105" s="51">
        <f t="shared" ca="1" si="26"/>
        <v>0</v>
      </c>
      <c r="X105" s="51">
        <f t="shared" ca="1" si="26"/>
        <v>0</v>
      </c>
      <c r="Y105" s="51">
        <f t="shared" ca="1" si="26"/>
        <v>0</v>
      </c>
      <c r="Z10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6" spans="1:26" s="69" customFormat="1" ht="33" customHeight="1" thickBot="1" x14ac:dyDescent="0.25">
      <c r="A106" s="39" t="str">
        <f t="shared" ca="1" si="21"/>
        <v/>
      </c>
      <c r="B106" s="113"/>
      <c r="C106" s="49" t="str">
        <f t="shared" ca="1" si="22"/>
        <v/>
      </c>
      <c r="D106" s="114"/>
      <c r="E106" s="49" t="str">
        <f t="shared" ca="1" si="18"/>
        <v/>
      </c>
      <c r="F106" s="73" t="str">
        <f t="shared" ca="1" si="23"/>
        <v/>
      </c>
      <c r="G106" s="50" t="str">
        <f t="shared" ca="1" si="24"/>
        <v/>
      </c>
      <c r="H106" s="50" t="str">
        <f t="shared" ca="1" si="19"/>
        <v/>
      </c>
      <c r="I106" s="50" t="str">
        <f t="shared" ca="1" si="20"/>
        <v/>
      </c>
      <c r="J106" s="115" t="str">
        <f t="shared" ca="1" si="25"/>
        <v/>
      </c>
      <c r="K106" s="5" t="str">
        <f t="shared" ca="1" si="27"/>
        <v/>
      </c>
      <c r="L106" s="5" t="str">
        <f t="shared" ca="1" si="27"/>
        <v/>
      </c>
      <c r="M106" s="5" t="str">
        <f t="shared" ca="1" si="27"/>
        <v/>
      </c>
      <c r="N106" s="5" t="str">
        <f t="shared" ca="1" si="27"/>
        <v/>
      </c>
      <c r="O106" s="5" t="str">
        <f t="shared" ca="1" si="27"/>
        <v/>
      </c>
      <c r="P106" s="5" t="str">
        <f t="shared" ca="1" si="27"/>
        <v/>
      </c>
      <c r="Q106" s="5" t="str">
        <f t="shared" ca="1" si="13"/>
        <v/>
      </c>
      <c r="R106" s="51">
        <f t="shared" ca="1" si="26"/>
        <v>0</v>
      </c>
      <c r="S106" s="51">
        <f t="shared" ca="1" si="26"/>
        <v>0</v>
      </c>
      <c r="T106" s="51">
        <f t="shared" ca="1" si="26"/>
        <v>0</v>
      </c>
      <c r="U106" s="51">
        <f t="shared" ca="1" si="26"/>
        <v>0</v>
      </c>
      <c r="V106" s="51">
        <f t="shared" ca="1" si="26"/>
        <v>0</v>
      </c>
      <c r="W106" s="51">
        <f t="shared" ca="1" si="26"/>
        <v>0</v>
      </c>
      <c r="X106" s="51">
        <f t="shared" ca="1" si="26"/>
        <v>0</v>
      </c>
      <c r="Y106" s="51">
        <f t="shared" ca="1" si="26"/>
        <v>0</v>
      </c>
      <c r="Z10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7" spans="1:26" s="69" customFormat="1" ht="33" customHeight="1" thickBot="1" x14ac:dyDescent="0.25">
      <c r="A107" s="39" t="str">
        <f t="shared" ca="1" si="21"/>
        <v/>
      </c>
      <c r="B107" s="113"/>
      <c r="C107" s="49" t="str">
        <f t="shared" ca="1" si="22"/>
        <v/>
      </c>
      <c r="D107" s="114"/>
      <c r="E107" s="49" t="str">
        <f t="shared" ca="1" si="18"/>
        <v/>
      </c>
      <c r="F107" s="73" t="str">
        <f t="shared" ca="1" si="23"/>
        <v/>
      </c>
      <c r="G107" s="50" t="str">
        <f t="shared" ca="1" si="24"/>
        <v/>
      </c>
      <c r="H107" s="50" t="str">
        <f t="shared" ca="1" si="19"/>
        <v/>
      </c>
      <c r="I107" s="50" t="str">
        <f t="shared" ca="1" si="20"/>
        <v/>
      </c>
      <c r="J107" s="115" t="str">
        <f t="shared" ca="1" si="25"/>
        <v/>
      </c>
      <c r="K107" s="5" t="str">
        <f t="shared" ca="1" si="27"/>
        <v/>
      </c>
      <c r="L107" s="5" t="str">
        <f t="shared" ca="1" si="27"/>
        <v/>
      </c>
      <c r="M107" s="5" t="str">
        <f t="shared" ca="1" si="27"/>
        <v/>
      </c>
      <c r="N107" s="5" t="str">
        <f t="shared" ca="1" si="27"/>
        <v/>
      </c>
      <c r="O107" s="5" t="str">
        <f t="shared" ca="1" si="27"/>
        <v/>
      </c>
      <c r="P107" s="5" t="str">
        <f t="shared" ca="1" si="27"/>
        <v/>
      </c>
      <c r="Q107" s="5" t="str">
        <f t="shared" ca="1" si="13"/>
        <v/>
      </c>
      <c r="R107" s="51">
        <f t="shared" ca="1" si="26"/>
        <v>0</v>
      </c>
      <c r="S107" s="51">
        <f t="shared" ca="1" si="26"/>
        <v>0</v>
      </c>
      <c r="T107" s="51">
        <f t="shared" ca="1" si="26"/>
        <v>0</v>
      </c>
      <c r="U107" s="51">
        <f t="shared" ca="1" si="26"/>
        <v>0</v>
      </c>
      <c r="V107" s="51">
        <f t="shared" ca="1" si="26"/>
        <v>0</v>
      </c>
      <c r="W107" s="51">
        <f t="shared" ca="1" si="26"/>
        <v>0</v>
      </c>
      <c r="X107" s="51">
        <f t="shared" ca="1" si="26"/>
        <v>0</v>
      </c>
      <c r="Y107" s="51">
        <f t="shared" ca="1" si="26"/>
        <v>0</v>
      </c>
      <c r="Z10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8" spans="1:26" s="69" customFormat="1" ht="33" customHeight="1" thickBot="1" x14ac:dyDescent="0.25">
      <c r="A108" s="39" t="str">
        <f t="shared" ca="1" si="21"/>
        <v/>
      </c>
      <c r="B108" s="113"/>
      <c r="C108" s="49" t="str">
        <f t="shared" ca="1" si="22"/>
        <v/>
      </c>
      <c r="D108" s="114"/>
      <c r="E108" s="49" t="str">
        <f t="shared" ca="1" si="18"/>
        <v/>
      </c>
      <c r="F108" s="73" t="str">
        <f t="shared" ca="1" si="23"/>
        <v/>
      </c>
      <c r="G108" s="50" t="str">
        <f t="shared" ca="1" si="24"/>
        <v/>
      </c>
      <c r="H108" s="50" t="str">
        <f t="shared" ca="1" si="19"/>
        <v/>
      </c>
      <c r="I108" s="50" t="str">
        <f t="shared" ca="1" si="20"/>
        <v/>
      </c>
      <c r="J108" s="115" t="str">
        <f t="shared" ca="1" si="25"/>
        <v/>
      </c>
      <c r="K108" s="5" t="str">
        <f t="shared" ca="1" si="27"/>
        <v/>
      </c>
      <c r="L108" s="5" t="str">
        <f t="shared" ca="1" si="27"/>
        <v/>
      </c>
      <c r="M108" s="5" t="str">
        <f t="shared" ca="1" si="27"/>
        <v/>
      </c>
      <c r="N108" s="5" t="str">
        <f t="shared" ca="1" si="27"/>
        <v/>
      </c>
      <c r="O108" s="5" t="str">
        <f t="shared" ca="1" si="27"/>
        <v/>
      </c>
      <c r="P108" s="5" t="str">
        <f t="shared" ca="1" si="27"/>
        <v/>
      </c>
      <c r="Q108" s="5" t="str">
        <f t="shared" ca="1" si="13"/>
        <v/>
      </c>
      <c r="R108" s="51">
        <f t="shared" ca="1" si="26"/>
        <v>0</v>
      </c>
      <c r="S108" s="51">
        <f t="shared" ca="1" si="26"/>
        <v>0</v>
      </c>
      <c r="T108" s="51">
        <f t="shared" ca="1" si="26"/>
        <v>0</v>
      </c>
      <c r="U108" s="51">
        <f t="shared" ca="1" si="26"/>
        <v>0</v>
      </c>
      <c r="V108" s="51">
        <f t="shared" ca="1" si="26"/>
        <v>0</v>
      </c>
      <c r="W108" s="51">
        <f t="shared" ca="1" si="26"/>
        <v>0</v>
      </c>
      <c r="X108" s="51">
        <f t="shared" ca="1" si="26"/>
        <v>0</v>
      </c>
      <c r="Y108" s="51">
        <f t="shared" ca="1" si="26"/>
        <v>0</v>
      </c>
      <c r="Z10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9" spans="1:26" s="69" customFormat="1" ht="33" customHeight="1" thickBot="1" x14ac:dyDescent="0.25">
      <c r="A109" s="39" t="str">
        <f t="shared" ca="1" si="21"/>
        <v/>
      </c>
      <c r="B109" s="113"/>
      <c r="C109" s="49" t="str">
        <f t="shared" ca="1" si="22"/>
        <v/>
      </c>
      <c r="D109" s="114"/>
      <c r="E109" s="49" t="str">
        <f t="shared" ca="1" si="18"/>
        <v/>
      </c>
      <c r="F109" s="73" t="str">
        <f t="shared" ca="1" si="23"/>
        <v/>
      </c>
      <c r="G109" s="50" t="str">
        <f t="shared" ca="1" si="24"/>
        <v/>
      </c>
      <c r="H109" s="50" t="str">
        <f t="shared" ca="1" si="19"/>
        <v/>
      </c>
      <c r="I109" s="50" t="str">
        <f t="shared" ca="1" si="20"/>
        <v/>
      </c>
      <c r="J109" s="115" t="str">
        <f t="shared" ca="1" si="25"/>
        <v/>
      </c>
      <c r="K109" s="5" t="str">
        <f t="shared" ca="1" si="27"/>
        <v/>
      </c>
      <c r="L109" s="5" t="str">
        <f t="shared" ca="1" si="27"/>
        <v/>
      </c>
      <c r="M109" s="5" t="str">
        <f t="shared" ca="1" si="27"/>
        <v/>
      </c>
      <c r="N109" s="5" t="str">
        <f t="shared" ca="1" si="27"/>
        <v/>
      </c>
      <c r="O109" s="5" t="str">
        <f t="shared" ca="1" si="27"/>
        <v/>
      </c>
      <c r="P109" s="5" t="str">
        <f t="shared" ca="1" si="27"/>
        <v/>
      </c>
      <c r="Q109" s="5" t="str">
        <f t="shared" ca="1" si="13"/>
        <v/>
      </c>
      <c r="R109" s="51">
        <f t="shared" ca="1" si="26"/>
        <v>0</v>
      </c>
      <c r="S109" s="51">
        <f t="shared" ca="1" si="26"/>
        <v>0</v>
      </c>
      <c r="T109" s="51">
        <f t="shared" ca="1" si="26"/>
        <v>0</v>
      </c>
      <c r="U109" s="51">
        <f t="shared" ca="1" si="26"/>
        <v>0</v>
      </c>
      <c r="V109" s="51">
        <f t="shared" ca="1" si="26"/>
        <v>0</v>
      </c>
      <c r="W109" s="51">
        <f t="shared" ca="1" si="26"/>
        <v>0</v>
      </c>
      <c r="X109" s="51">
        <f t="shared" ca="1" si="26"/>
        <v>0</v>
      </c>
      <c r="Y109" s="51">
        <f t="shared" ca="1" si="26"/>
        <v>0</v>
      </c>
      <c r="Z10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0" spans="1:26" s="69" customFormat="1" ht="33" customHeight="1" thickBot="1" x14ac:dyDescent="0.25">
      <c r="A110" s="39" t="str">
        <f t="shared" ca="1" si="21"/>
        <v/>
      </c>
      <c r="B110" s="113"/>
      <c r="C110" s="49" t="str">
        <f t="shared" ca="1" si="22"/>
        <v/>
      </c>
      <c r="D110" s="114"/>
      <c r="E110" s="49" t="str">
        <f t="shared" ca="1" si="18"/>
        <v/>
      </c>
      <c r="F110" s="73" t="str">
        <f t="shared" ca="1" si="23"/>
        <v/>
      </c>
      <c r="G110" s="50" t="str">
        <f t="shared" ca="1" si="24"/>
        <v/>
      </c>
      <c r="H110" s="50" t="str">
        <f t="shared" ca="1" si="19"/>
        <v/>
      </c>
      <c r="I110" s="50" t="str">
        <f t="shared" ca="1" si="20"/>
        <v/>
      </c>
      <c r="J110" s="115" t="str">
        <f t="shared" ca="1" si="25"/>
        <v/>
      </c>
      <c r="K110" s="5" t="str">
        <f t="shared" ca="1" si="27"/>
        <v/>
      </c>
      <c r="L110" s="5" t="str">
        <f t="shared" ca="1" si="27"/>
        <v/>
      </c>
      <c r="M110" s="5" t="str">
        <f t="shared" ca="1" si="27"/>
        <v/>
      </c>
      <c r="N110" s="5" t="str">
        <f t="shared" ca="1" si="27"/>
        <v/>
      </c>
      <c r="O110" s="5" t="str">
        <f t="shared" ca="1" si="27"/>
        <v/>
      </c>
      <c r="P110" s="5" t="str">
        <f t="shared" ca="1" si="27"/>
        <v/>
      </c>
      <c r="Q110" s="5" t="str">
        <f t="shared" ca="1" si="13"/>
        <v/>
      </c>
      <c r="R110" s="51">
        <f t="shared" ca="1" si="26"/>
        <v>0</v>
      </c>
      <c r="S110" s="51">
        <f t="shared" ca="1" si="26"/>
        <v>0</v>
      </c>
      <c r="T110" s="51">
        <f t="shared" ca="1" si="26"/>
        <v>0</v>
      </c>
      <c r="U110" s="51">
        <f t="shared" ca="1" si="26"/>
        <v>0</v>
      </c>
      <c r="V110" s="51">
        <f t="shared" ca="1" si="26"/>
        <v>0</v>
      </c>
      <c r="W110" s="51">
        <f t="shared" ca="1" si="26"/>
        <v>0</v>
      </c>
      <c r="X110" s="51">
        <f t="shared" ca="1" si="26"/>
        <v>0</v>
      </c>
      <c r="Y110" s="51">
        <f t="shared" ca="1" si="26"/>
        <v>0</v>
      </c>
      <c r="Z11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1" spans="1:26" s="69" customFormat="1" ht="33" customHeight="1" thickBot="1" x14ac:dyDescent="0.25">
      <c r="A111" s="39" t="str">
        <f t="shared" ca="1" si="21"/>
        <v/>
      </c>
      <c r="B111" s="113"/>
      <c r="C111" s="49" t="str">
        <f t="shared" ca="1" si="22"/>
        <v/>
      </c>
      <c r="D111" s="114"/>
      <c r="E111" s="49" t="str">
        <f t="shared" ca="1" si="18"/>
        <v/>
      </c>
      <c r="F111" s="73" t="str">
        <f t="shared" ca="1" si="23"/>
        <v/>
      </c>
      <c r="G111" s="50" t="str">
        <f t="shared" ca="1" si="24"/>
        <v/>
      </c>
      <c r="H111" s="50" t="str">
        <f t="shared" ca="1" si="19"/>
        <v/>
      </c>
      <c r="I111" s="50" t="str">
        <f t="shared" ca="1" si="20"/>
        <v/>
      </c>
      <c r="J111" s="115" t="str">
        <f t="shared" ca="1" si="25"/>
        <v/>
      </c>
      <c r="K111" s="5" t="str">
        <f t="shared" ca="1" si="27"/>
        <v/>
      </c>
      <c r="L111" s="5" t="str">
        <f t="shared" ca="1" si="27"/>
        <v/>
      </c>
      <c r="M111" s="5" t="str">
        <f t="shared" ca="1" si="27"/>
        <v/>
      </c>
      <c r="N111" s="5" t="str">
        <f t="shared" ca="1" si="27"/>
        <v/>
      </c>
      <c r="O111" s="5" t="str">
        <f t="shared" ca="1" si="27"/>
        <v/>
      </c>
      <c r="P111" s="5" t="str">
        <f t="shared" ca="1" si="27"/>
        <v/>
      </c>
      <c r="Q111" s="5" t="str">
        <f t="shared" ca="1" si="13"/>
        <v/>
      </c>
      <c r="R111" s="51">
        <f t="shared" ca="1" si="26"/>
        <v>0</v>
      </c>
      <c r="S111" s="51">
        <f t="shared" ca="1" si="26"/>
        <v>0</v>
      </c>
      <c r="T111" s="51">
        <f t="shared" ca="1" si="26"/>
        <v>0</v>
      </c>
      <c r="U111" s="51">
        <f t="shared" ca="1" si="26"/>
        <v>0</v>
      </c>
      <c r="V111" s="51">
        <f t="shared" ca="1" si="26"/>
        <v>0</v>
      </c>
      <c r="W111" s="51">
        <f t="shared" ca="1" si="26"/>
        <v>0</v>
      </c>
      <c r="X111" s="51">
        <f t="shared" ca="1" si="26"/>
        <v>0</v>
      </c>
      <c r="Y111" s="51">
        <f t="shared" ca="1" si="26"/>
        <v>0</v>
      </c>
      <c r="Z11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2" spans="1:26" s="69" customFormat="1" ht="33" customHeight="1" thickBot="1" x14ac:dyDescent="0.25">
      <c r="A112" s="39" t="str">
        <f t="shared" ca="1" si="21"/>
        <v/>
      </c>
      <c r="B112" s="113"/>
      <c r="C112" s="49" t="str">
        <f t="shared" ca="1" si="22"/>
        <v/>
      </c>
      <c r="D112" s="114"/>
      <c r="E112" s="49" t="str">
        <f t="shared" ca="1" si="18"/>
        <v/>
      </c>
      <c r="F112" s="73" t="str">
        <f t="shared" ca="1" si="23"/>
        <v/>
      </c>
      <c r="G112" s="50" t="str">
        <f t="shared" ca="1" si="24"/>
        <v/>
      </c>
      <c r="H112" s="50" t="str">
        <f t="shared" ca="1" si="19"/>
        <v/>
      </c>
      <c r="I112" s="50" t="str">
        <f t="shared" ca="1" si="20"/>
        <v/>
      </c>
      <c r="J112" s="115" t="str">
        <f t="shared" ca="1" si="25"/>
        <v/>
      </c>
      <c r="K112" s="5" t="str">
        <f t="shared" ca="1" si="27"/>
        <v/>
      </c>
      <c r="L112" s="5" t="str">
        <f t="shared" ca="1" si="27"/>
        <v/>
      </c>
      <c r="M112" s="5" t="str">
        <f t="shared" ca="1" si="27"/>
        <v/>
      </c>
      <c r="N112" s="5" t="str">
        <f t="shared" ca="1" si="27"/>
        <v/>
      </c>
      <c r="O112" s="5" t="str">
        <f t="shared" ca="1" si="27"/>
        <v/>
      </c>
      <c r="P112" s="5" t="str">
        <f t="shared" ca="1" si="27"/>
        <v/>
      </c>
      <c r="Q112" s="5" t="str">
        <f t="shared" ca="1" si="13"/>
        <v/>
      </c>
      <c r="R112" s="51">
        <f t="shared" ca="1" si="26"/>
        <v>0</v>
      </c>
      <c r="S112" s="51">
        <f t="shared" ca="1" si="26"/>
        <v>0</v>
      </c>
      <c r="T112" s="51">
        <f t="shared" ca="1" si="26"/>
        <v>0</v>
      </c>
      <c r="U112" s="51">
        <f t="shared" ca="1" si="26"/>
        <v>0</v>
      </c>
      <c r="V112" s="51">
        <f t="shared" ca="1" si="26"/>
        <v>0</v>
      </c>
      <c r="W112" s="51">
        <f t="shared" ca="1" si="26"/>
        <v>0</v>
      </c>
      <c r="X112" s="51">
        <f t="shared" ca="1" si="26"/>
        <v>0</v>
      </c>
      <c r="Y112" s="51">
        <f t="shared" ca="1" si="26"/>
        <v>0</v>
      </c>
      <c r="Z11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3" spans="1:26" s="69" customFormat="1" ht="33" customHeight="1" thickBot="1" x14ac:dyDescent="0.25">
      <c r="A113" s="39" t="str">
        <f t="shared" ca="1" si="21"/>
        <v/>
      </c>
      <c r="B113" s="113"/>
      <c r="C113" s="49" t="str">
        <f t="shared" ca="1" si="22"/>
        <v/>
      </c>
      <c r="D113" s="114"/>
      <c r="E113" s="49" t="str">
        <f t="shared" ca="1" si="18"/>
        <v/>
      </c>
      <c r="F113" s="73" t="str">
        <f t="shared" ca="1" si="23"/>
        <v/>
      </c>
      <c r="G113" s="50" t="str">
        <f t="shared" ca="1" si="24"/>
        <v/>
      </c>
      <c r="H113" s="50" t="str">
        <f t="shared" ca="1" si="19"/>
        <v/>
      </c>
      <c r="I113" s="50" t="str">
        <f t="shared" ca="1" si="20"/>
        <v/>
      </c>
      <c r="J113" s="115" t="str">
        <f t="shared" ca="1" si="25"/>
        <v/>
      </c>
      <c r="K113" s="5" t="str">
        <f t="shared" ca="1" si="27"/>
        <v/>
      </c>
      <c r="L113" s="5" t="str">
        <f t="shared" ca="1" si="27"/>
        <v/>
      </c>
      <c r="M113" s="5" t="str">
        <f t="shared" ca="1" si="27"/>
        <v/>
      </c>
      <c r="N113" s="5" t="str">
        <f t="shared" ca="1" si="27"/>
        <v/>
      </c>
      <c r="O113" s="5" t="str">
        <f t="shared" ca="1" si="27"/>
        <v/>
      </c>
      <c r="P113" s="5" t="str">
        <f t="shared" ca="1" si="27"/>
        <v/>
      </c>
      <c r="Q113" s="5" t="str">
        <f t="shared" ca="1" si="13"/>
        <v/>
      </c>
      <c r="R113" s="51">
        <f t="shared" ca="1" si="26"/>
        <v>0</v>
      </c>
      <c r="S113" s="51">
        <f t="shared" ca="1" si="26"/>
        <v>0</v>
      </c>
      <c r="T113" s="51">
        <f t="shared" ca="1" si="26"/>
        <v>0</v>
      </c>
      <c r="U113" s="51">
        <f t="shared" ca="1" si="26"/>
        <v>0</v>
      </c>
      <c r="V113" s="51">
        <f t="shared" ca="1" si="26"/>
        <v>0</v>
      </c>
      <c r="W113" s="51">
        <f t="shared" ca="1" si="26"/>
        <v>0</v>
      </c>
      <c r="X113" s="51">
        <f t="shared" ref="R113:Y145" ca="1" si="28">IF(ISERROR(FIND(",",TEXT(INDIRECT("rc"&amp;COLUMN()-8,0),"#"))),
     IF(OR(INDIRECT("rc"&amp;COLUMN()-8,0)="None",INDIRECT("rc"&amp;COLUMN()-8,0)=""),0,VALUE(INDIRECT("rc"&amp;COLUMN()-8,0))),VALUE(LEFT(INDIRECT("rc"&amp;COLUMN()-8,0),FIND(",",INDIRECT("rc"&amp;COLUMN()-8,0))-1)))</f>
        <v>0</v>
      </c>
      <c r="Y113" s="51">
        <f t="shared" ca="1" si="28"/>
        <v>0</v>
      </c>
      <c r="Z11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4" spans="1:26" s="69" customFormat="1" ht="33" customHeight="1" thickBot="1" x14ac:dyDescent="0.25">
      <c r="A114" s="39" t="str">
        <f t="shared" ca="1" si="21"/>
        <v/>
      </c>
      <c r="B114" s="113"/>
      <c r="C114" s="49" t="str">
        <f t="shared" ca="1" si="22"/>
        <v/>
      </c>
      <c r="D114" s="114"/>
      <c r="E114" s="49" t="str">
        <f t="shared" ca="1" si="18"/>
        <v/>
      </c>
      <c r="F114" s="73" t="str">
        <f t="shared" ca="1" si="23"/>
        <v/>
      </c>
      <c r="G114" s="50" t="str">
        <f t="shared" ca="1" si="24"/>
        <v/>
      </c>
      <c r="H114" s="50" t="str">
        <f t="shared" ca="1" si="19"/>
        <v/>
      </c>
      <c r="I114" s="50" t="str">
        <f t="shared" ca="1" si="20"/>
        <v/>
      </c>
      <c r="J114" s="115" t="str">
        <f t="shared" ca="1" si="25"/>
        <v/>
      </c>
      <c r="K114" s="5" t="str">
        <f t="shared" ca="1" si="27"/>
        <v/>
      </c>
      <c r="L114" s="5" t="str">
        <f t="shared" ca="1" si="27"/>
        <v/>
      </c>
      <c r="M114" s="5" t="str">
        <f t="shared" ca="1" si="27"/>
        <v/>
      </c>
      <c r="N114" s="5" t="str">
        <f t="shared" ca="1" si="27"/>
        <v/>
      </c>
      <c r="O114" s="5" t="str">
        <f t="shared" ca="1" si="27"/>
        <v/>
      </c>
      <c r="P114" s="5" t="str">
        <f t="shared" ca="1" si="27"/>
        <v/>
      </c>
      <c r="Q114" s="5" t="str">
        <f t="shared" ca="1" si="13"/>
        <v/>
      </c>
      <c r="R114" s="51">
        <f t="shared" ca="1" si="28"/>
        <v>0</v>
      </c>
      <c r="S114" s="51">
        <f t="shared" ca="1" si="28"/>
        <v>0</v>
      </c>
      <c r="T114" s="51">
        <f t="shared" ca="1" si="28"/>
        <v>0</v>
      </c>
      <c r="U114" s="51">
        <f t="shared" ca="1" si="28"/>
        <v>0</v>
      </c>
      <c r="V114" s="51">
        <f t="shared" ca="1" si="28"/>
        <v>0</v>
      </c>
      <c r="W114" s="51">
        <f t="shared" ca="1" si="28"/>
        <v>0</v>
      </c>
      <c r="X114" s="51">
        <f t="shared" ca="1" si="28"/>
        <v>0</v>
      </c>
      <c r="Y114" s="51">
        <f t="shared" ca="1" si="28"/>
        <v>0</v>
      </c>
      <c r="Z11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5" spans="1:26" s="69" customFormat="1" ht="33" customHeight="1" thickBot="1" x14ac:dyDescent="0.25">
      <c r="A115" s="39" t="str">
        <f t="shared" ca="1" si="21"/>
        <v/>
      </c>
      <c r="B115" s="113"/>
      <c r="C115" s="49" t="str">
        <f t="shared" ca="1" si="22"/>
        <v/>
      </c>
      <c r="D115" s="114"/>
      <c r="E115" s="49" t="str">
        <f t="shared" ca="1" si="18"/>
        <v/>
      </c>
      <c r="F115" s="73" t="str">
        <f t="shared" ca="1" si="23"/>
        <v/>
      </c>
      <c r="G115" s="50" t="str">
        <f t="shared" ca="1" si="24"/>
        <v/>
      </c>
      <c r="H115" s="50" t="str">
        <f t="shared" ca="1" si="19"/>
        <v/>
      </c>
      <c r="I115" s="50" t="str">
        <f t="shared" ca="1" si="20"/>
        <v/>
      </c>
      <c r="J115" s="115" t="str">
        <f t="shared" ca="1" si="25"/>
        <v/>
      </c>
      <c r="K115" s="5" t="str">
        <f t="shared" ca="1" si="27"/>
        <v/>
      </c>
      <c r="L115" s="5" t="str">
        <f t="shared" ca="1" si="27"/>
        <v/>
      </c>
      <c r="M115" s="5" t="str">
        <f t="shared" ca="1" si="27"/>
        <v/>
      </c>
      <c r="N115" s="5" t="str">
        <f t="shared" ca="1" si="27"/>
        <v/>
      </c>
      <c r="O115" s="5" t="str">
        <f t="shared" ca="1" si="27"/>
        <v/>
      </c>
      <c r="P115" s="5" t="str">
        <f t="shared" ca="1" si="27"/>
        <v/>
      </c>
      <c r="Q115" s="5" t="str">
        <f t="shared" ca="1" si="13"/>
        <v/>
      </c>
      <c r="R115" s="51">
        <f t="shared" ca="1" si="28"/>
        <v>0</v>
      </c>
      <c r="S115" s="51">
        <f t="shared" ca="1" si="28"/>
        <v>0</v>
      </c>
      <c r="T115" s="51">
        <f t="shared" ca="1" si="28"/>
        <v>0</v>
      </c>
      <c r="U115" s="51">
        <f t="shared" ca="1" si="28"/>
        <v>0</v>
      </c>
      <c r="V115" s="51">
        <f t="shared" ca="1" si="28"/>
        <v>0</v>
      </c>
      <c r="W115" s="51">
        <f t="shared" ca="1" si="28"/>
        <v>0</v>
      </c>
      <c r="X115" s="51">
        <f t="shared" ca="1" si="28"/>
        <v>0</v>
      </c>
      <c r="Y115" s="51">
        <f t="shared" ca="1" si="28"/>
        <v>0</v>
      </c>
      <c r="Z11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6" spans="1:26" s="69" customFormat="1" ht="33" customHeight="1" thickBot="1" x14ac:dyDescent="0.25">
      <c r="A116" s="39" t="str">
        <f t="shared" ca="1" si="21"/>
        <v/>
      </c>
      <c r="B116" s="113"/>
      <c r="C116" s="49" t="str">
        <f t="shared" ca="1" si="22"/>
        <v/>
      </c>
      <c r="D116" s="114"/>
      <c r="E116" s="49" t="str">
        <f t="shared" ca="1" si="18"/>
        <v/>
      </c>
      <c r="F116" s="73" t="str">
        <f t="shared" ca="1" si="23"/>
        <v/>
      </c>
      <c r="G116" s="50" t="str">
        <f t="shared" ca="1" si="24"/>
        <v/>
      </c>
      <c r="H116" s="50" t="str">
        <f t="shared" ca="1" si="19"/>
        <v/>
      </c>
      <c r="I116" s="50" t="str">
        <f t="shared" ca="1" si="20"/>
        <v/>
      </c>
      <c r="J116" s="115" t="str">
        <f t="shared" ca="1" si="25"/>
        <v/>
      </c>
      <c r="K116" s="5" t="str">
        <f t="shared" ca="1" si="27"/>
        <v/>
      </c>
      <c r="L116" s="5" t="str">
        <f t="shared" ca="1" si="27"/>
        <v/>
      </c>
      <c r="M116" s="5" t="str">
        <f t="shared" ca="1" si="27"/>
        <v/>
      </c>
      <c r="N116" s="5" t="str">
        <f t="shared" ca="1" si="27"/>
        <v/>
      </c>
      <c r="O116" s="5" t="str">
        <f t="shared" ca="1" si="27"/>
        <v/>
      </c>
      <c r="P116" s="5" t="str">
        <f t="shared" ca="1" si="27"/>
        <v/>
      </c>
      <c r="Q116" s="5" t="str">
        <f t="shared" ca="1" si="13"/>
        <v/>
      </c>
      <c r="R116" s="51">
        <f t="shared" ca="1" si="28"/>
        <v>0</v>
      </c>
      <c r="S116" s="51">
        <f t="shared" ca="1" si="28"/>
        <v>0</v>
      </c>
      <c r="T116" s="51">
        <f t="shared" ca="1" si="28"/>
        <v>0</v>
      </c>
      <c r="U116" s="51">
        <f t="shared" ca="1" si="28"/>
        <v>0</v>
      </c>
      <c r="V116" s="51">
        <f t="shared" ca="1" si="28"/>
        <v>0</v>
      </c>
      <c r="W116" s="51">
        <f t="shared" ca="1" si="28"/>
        <v>0</v>
      </c>
      <c r="X116" s="51">
        <f t="shared" ca="1" si="28"/>
        <v>0</v>
      </c>
      <c r="Y116" s="51">
        <f t="shared" ca="1" si="28"/>
        <v>0</v>
      </c>
      <c r="Z11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7" spans="1:26" s="69" customFormat="1" ht="33" customHeight="1" thickBot="1" x14ac:dyDescent="0.25">
      <c r="A117" s="39" t="str">
        <f t="shared" ca="1" si="21"/>
        <v/>
      </c>
      <c r="B117" s="113"/>
      <c r="C117" s="49" t="str">
        <f t="shared" ca="1" si="22"/>
        <v/>
      </c>
      <c r="D117" s="114"/>
      <c r="E117" s="49" t="str">
        <f t="shared" ca="1" si="18"/>
        <v/>
      </c>
      <c r="F117" s="73" t="str">
        <f t="shared" ca="1" si="23"/>
        <v/>
      </c>
      <c r="G117" s="50" t="str">
        <f t="shared" ca="1" si="24"/>
        <v/>
      </c>
      <c r="H117" s="50" t="str">
        <f t="shared" ca="1" si="19"/>
        <v/>
      </c>
      <c r="I117" s="50" t="str">
        <f t="shared" ca="1" si="20"/>
        <v/>
      </c>
      <c r="J117" s="115" t="str">
        <f t="shared" ca="1" si="25"/>
        <v/>
      </c>
      <c r="K117" s="5" t="str">
        <f t="shared" ca="1" si="27"/>
        <v/>
      </c>
      <c r="L117" s="5" t="str">
        <f t="shared" ca="1" si="27"/>
        <v/>
      </c>
      <c r="M117" s="5" t="str">
        <f t="shared" ca="1" si="27"/>
        <v/>
      </c>
      <c r="N117" s="5" t="str">
        <f t="shared" ca="1" si="27"/>
        <v/>
      </c>
      <c r="O117" s="5" t="str">
        <f t="shared" ca="1" si="27"/>
        <v/>
      </c>
      <c r="P117" s="5" t="str">
        <f t="shared" ca="1" si="27"/>
        <v/>
      </c>
      <c r="Q117" s="5" t="str">
        <f t="shared" ca="1" si="13"/>
        <v/>
      </c>
      <c r="R117" s="51">
        <f t="shared" ca="1" si="28"/>
        <v>0</v>
      </c>
      <c r="S117" s="51">
        <f t="shared" ca="1" si="28"/>
        <v>0</v>
      </c>
      <c r="T117" s="51">
        <f t="shared" ca="1" si="28"/>
        <v>0</v>
      </c>
      <c r="U117" s="51">
        <f t="shared" ca="1" si="28"/>
        <v>0</v>
      </c>
      <c r="V117" s="51">
        <f t="shared" ca="1" si="28"/>
        <v>0</v>
      </c>
      <c r="W117" s="51">
        <f t="shared" ca="1" si="28"/>
        <v>0</v>
      </c>
      <c r="X117" s="51">
        <f t="shared" ca="1" si="28"/>
        <v>0</v>
      </c>
      <c r="Y117" s="51">
        <f t="shared" ca="1" si="28"/>
        <v>0</v>
      </c>
      <c r="Z11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8" spans="1:26" s="69" customFormat="1" ht="33" customHeight="1" thickBot="1" x14ac:dyDescent="0.25">
      <c r="A118" s="39" t="str">
        <f t="shared" ca="1" si="21"/>
        <v/>
      </c>
      <c r="B118" s="113"/>
      <c r="C118" s="49" t="str">
        <f t="shared" ca="1" si="22"/>
        <v/>
      </c>
      <c r="D118" s="114"/>
      <c r="E118" s="49" t="str">
        <f t="shared" ca="1" si="18"/>
        <v/>
      </c>
      <c r="F118" s="73" t="str">
        <f t="shared" ca="1" si="23"/>
        <v/>
      </c>
      <c r="G118" s="50" t="str">
        <f t="shared" ca="1" si="24"/>
        <v/>
      </c>
      <c r="H118" s="50" t="str">
        <f t="shared" ca="1" si="19"/>
        <v/>
      </c>
      <c r="I118" s="50" t="str">
        <f t="shared" ca="1" si="20"/>
        <v/>
      </c>
      <c r="J118" s="115" t="str">
        <f t="shared" ca="1" si="25"/>
        <v/>
      </c>
      <c r="K118" s="5" t="str">
        <f t="shared" ca="1" si="27"/>
        <v/>
      </c>
      <c r="L118" s="5" t="str">
        <f t="shared" ca="1" si="27"/>
        <v/>
      </c>
      <c r="M118" s="5" t="str">
        <f t="shared" ca="1" si="27"/>
        <v/>
      </c>
      <c r="N118" s="5" t="str">
        <f t="shared" ca="1" si="27"/>
        <v/>
      </c>
      <c r="O118" s="5" t="str">
        <f t="shared" ca="1" si="27"/>
        <v/>
      </c>
      <c r="P118" s="5" t="str">
        <f t="shared" ca="1" si="27"/>
        <v/>
      </c>
      <c r="Q118" s="5" t="str">
        <f t="shared" ca="1" si="13"/>
        <v/>
      </c>
      <c r="R118" s="51">
        <f t="shared" ca="1" si="28"/>
        <v>0</v>
      </c>
      <c r="S118" s="51">
        <f t="shared" ca="1" si="28"/>
        <v>0</v>
      </c>
      <c r="T118" s="51">
        <f t="shared" ca="1" si="28"/>
        <v>0</v>
      </c>
      <c r="U118" s="51">
        <f t="shared" ca="1" si="28"/>
        <v>0</v>
      </c>
      <c r="V118" s="51">
        <f t="shared" ca="1" si="28"/>
        <v>0</v>
      </c>
      <c r="W118" s="51">
        <f t="shared" ca="1" si="28"/>
        <v>0</v>
      </c>
      <c r="X118" s="51">
        <f t="shared" ca="1" si="28"/>
        <v>0</v>
      </c>
      <c r="Y118" s="51">
        <f t="shared" ca="1" si="28"/>
        <v>0</v>
      </c>
      <c r="Z11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9" spans="1:26" s="69" customFormat="1" ht="33" customHeight="1" thickBot="1" x14ac:dyDescent="0.25">
      <c r="A119" s="39" t="str">
        <f t="shared" ca="1" si="21"/>
        <v/>
      </c>
      <c r="B119" s="113"/>
      <c r="C119" s="49" t="str">
        <f t="shared" ca="1" si="22"/>
        <v/>
      </c>
      <c r="D119" s="114"/>
      <c r="E119" s="49" t="str">
        <f t="shared" ca="1" si="18"/>
        <v/>
      </c>
      <c r="F119" s="73" t="str">
        <f t="shared" ca="1" si="23"/>
        <v/>
      </c>
      <c r="G119" s="50" t="str">
        <f t="shared" ca="1" si="24"/>
        <v/>
      </c>
      <c r="H119" s="50" t="str">
        <f t="shared" ca="1" si="19"/>
        <v/>
      </c>
      <c r="I119" s="50" t="str">
        <f t="shared" ca="1" si="20"/>
        <v/>
      </c>
      <c r="J119" s="115" t="str">
        <f t="shared" ca="1" si="25"/>
        <v/>
      </c>
      <c r="K119" s="5" t="str">
        <f t="shared" ca="1" si="27"/>
        <v/>
      </c>
      <c r="L119" s="5" t="str">
        <f t="shared" ca="1" si="27"/>
        <v/>
      </c>
      <c r="M119" s="5" t="str">
        <f t="shared" ca="1" si="27"/>
        <v/>
      </c>
      <c r="N119" s="5" t="str">
        <f t="shared" ca="1" si="27"/>
        <v/>
      </c>
      <c r="O119" s="5" t="str">
        <f t="shared" ca="1" si="27"/>
        <v/>
      </c>
      <c r="P119" s="5" t="str">
        <f t="shared" ca="1" si="27"/>
        <v/>
      </c>
      <c r="Q119" s="5" t="str">
        <f t="shared" ca="1" si="13"/>
        <v/>
      </c>
      <c r="R119" s="51">
        <f t="shared" ca="1" si="28"/>
        <v>0</v>
      </c>
      <c r="S119" s="51">
        <f t="shared" ca="1" si="28"/>
        <v>0</v>
      </c>
      <c r="T119" s="51">
        <f t="shared" ca="1" si="28"/>
        <v>0</v>
      </c>
      <c r="U119" s="51">
        <f t="shared" ca="1" si="28"/>
        <v>0</v>
      </c>
      <c r="V119" s="51">
        <f t="shared" ca="1" si="28"/>
        <v>0</v>
      </c>
      <c r="W119" s="51">
        <f t="shared" ca="1" si="28"/>
        <v>0</v>
      </c>
      <c r="X119" s="51">
        <f t="shared" ca="1" si="28"/>
        <v>0</v>
      </c>
      <c r="Y119" s="51">
        <f t="shared" ca="1" si="28"/>
        <v>0</v>
      </c>
      <c r="Z11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0" spans="1:26" s="69" customFormat="1" ht="33" customHeight="1" thickBot="1" x14ac:dyDescent="0.25">
      <c r="A120" s="39" t="str">
        <f t="shared" ca="1" si="21"/>
        <v/>
      </c>
      <c r="B120" s="113"/>
      <c r="C120" s="49" t="str">
        <f t="shared" ca="1" si="22"/>
        <v/>
      </c>
      <c r="D120" s="114"/>
      <c r="E120" s="49" t="str">
        <f t="shared" ca="1" si="18"/>
        <v/>
      </c>
      <c r="F120" s="73" t="str">
        <f t="shared" ca="1" si="23"/>
        <v/>
      </c>
      <c r="G120" s="50" t="str">
        <f t="shared" ca="1" si="24"/>
        <v/>
      </c>
      <c r="H120" s="50" t="str">
        <f t="shared" ca="1" si="19"/>
        <v/>
      </c>
      <c r="I120" s="50" t="str">
        <f t="shared" ca="1" si="20"/>
        <v/>
      </c>
      <c r="J120" s="115" t="str">
        <f t="shared" ca="1" si="25"/>
        <v/>
      </c>
      <c r="K120" s="5" t="str">
        <f t="shared" ca="1" si="27"/>
        <v/>
      </c>
      <c r="L120" s="5" t="str">
        <f t="shared" ca="1" si="27"/>
        <v/>
      </c>
      <c r="M120" s="5" t="str">
        <f t="shared" ca="1" si="27"/>
        <v/>
      </c>
      <c r="N120" s="5" t="str">
        <f t="shared" ca="1" si="27"/>
        <v/>
      </c>
      <c r="O120" s="5" t="str">
        <f t="shared" ca="1" si="27"/>
        <v/>
      </c>
      <c r="P120" s="5" t="str">
        <f t="shared" ca="1" si="27"/>
        <v/>
      </c>
      <c r="Q120" s="5" t="str">
        <f t="shared" ca="1" si="13"/>
        <v/>
      </c>
      <c r="R120" s="51">
        <f t="shared" ca="1" si="28"/>
        <v>0</v>
      </c>
      <c r="S120" s="51">
        <f t="shared" ca="1" si="28"/>
        <v>0</v>
      </c>
      <c r="T120" s="51">
        <f t="shared" ca="1" si="28"/>
        <v>0</v>
      </c>
      <c r="U120" s="51">
        <f t="shared" ca="1" si="28"/>
        <v>0</v>
      </c>
      <c r="V120" s="51">
        <f t="shared" ca="1" si="28"/>
        <v>0</v>
      </c>
      <c r="W120" s="51">
        <f t="shared" ca="1" si="28"/>
        <v>0</v>
      </c>
      <c r="X120" s="51">
        <f t="shared" ca="1" si="28"/>
        <v>0</v>
      </c>
      <c r="Y120" s="51">
        <f t="shared" ca="1" si="28"/>
        <v>0</v>
      </c>
      <c r="Z12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1" spans="1:26" s="69" customFormat="1" ht="33" customHeight="1" thickBot="1" x14ac:dyDescent="0.25">
      <c r="A121" s="39" t="str">
        <f t="shared" ca="1" si="21"/>
        <v/>
      </c>
      <c r="B121" s="113"/>
      <c r="C121" s="49" t="str">
        <f t="shared" ca="1" si="22"/>
        <v/>
      </c>
      <c r="D121" s="114"/>
      <c r="E121" s="49" t="str">
        <f t="shared" ca="1" si="18"/>
        <v/>
      </c>
      <c r="F121" s="73" t="str">
        <f t="shared" ca="1" si="23"/>
        <v/>
      </c>
      <c r="G121" s="50" t="str">
        <f t="shared" ca="1" si="24"/>
        <v/>
      </c>
      <c r="H121" s="50" t="str">
        <f t="shared" ca="1" si="19"/>
        <v/>
      </c>
      <c r="I121" s="50" t="str">
        <f t="shared" ca="1" si="20"/>
        <v/>
      </c>
      <c r="J121" s="115" t="str">
        <f t="shared" ca="1" si="25"/>
        <v/>
      </c>
      <c r="K121" s="5" t="str">
        <f t="shared" ca="1" si="27"/>
        <v/>
      </c>
      <c r="L121" s="5" t="str">
        <f t="shared" ca="1" si="27"/>
        <v/>
      </c>
      <c r="M121" s="5" t="str">
        <f t="shared" ca="1" si="27"/>
        <v/>
      </c>
      <c r="N121" s="5" t="str">
        <f t="shared" ca="1" si="27"/>
        <v/>
      </c>
      <c r="O121" s="5" t="str">
        <f t="shared" ca="1" si="27"/>
        <v/>
      </c>
      <c r="P121" s="5" t="str">
        <f t="shared" ca="1" si="27"/>
        <v/>
      </c>
      <c r="Q121" s="5" t="str">
        <f t="shared" ca="1" si="13"/>
        <v/>
      </c>
      <c r="R121" s="51">
        <f t="shared" ca="1" si="28"/>
        <v>0</v>
      </c>
      <c r="S121" s="51">
        <f t="shared" ca="1" si="28"/>
        <v>0</v>
      </c>
      <c r="T121" s="51">
        <f t="shared" ca="1" si="28"/>
        <v>0</v>
      </c>
      <c r="U121" s="51">
        <f t="shared" ca="1" si="28"/>
        <v>0</v>
      </c>
      <c r="V121" s="51">
        <f t="shared" ca="1" si="28"/>
        <v>0</v>
      </c>
      <c r="W121" s="51">
        <f t="shared" ca="1" si="28"/>
        <v>0</v>
      </c>
      <c r="X121" s="51">
        <f t="shared" ca="1" si="28"/>
        <v>0</v>
      </c>
      <c r="Y121" s="51">
        <f t="shared" ca="1" si="28"/>
        <v>0</v>
      </c>
      <c r="Z12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2" spans="1:26" s="69" customFormat="1" ht="33" customHeight="1" thickBot="1" x14ac:dyDescent="0.25">
      <c r="A122" s="39" t="str">
        <f t="shared" ca="1" si="21"/>
        <v/>
      </c>
      <c r="B122" s="113"/>
      <c r="C122" s="49" t="str">
        <f t="shared" ca="1" si="22"/>
        <v/>
      </c>
      <c r="D122" s="114"/>
      <c r="E122" s="49" t="str">
        <f t="shared" ca="1" si="18"/>
        <v/>
      </c>
      <c r="F122" s="73" t="str">
        <f t="shared" ca="1" si="23"/>
        <v/>
      </c>
      <c r="G122" s="50" t="str">
        <f t="shared" ca="1" si="24"/>
        <v/>
      </c>
      <c r="H122" s="50" t="str">
        <f t="shared" ca="1" si="19"/>
        <v/>
      </c>
      <c r="I122" s="50" t="str">
        <f t="shared" ca="1" si="20"/>
        <v/>
      </c>
      <c r="J122" s="115" t="str">
        <f t="shared" ca="1" si="25"/>
        <v/>
      </c>
      <c r="K122" s="5" t="str">
        <f t="shared" ca="1" si="27"/>
        <v/>
      </c>
      <c r="L122" s="5" t="str">
        <f t="shared" ca="1" si="27"/>
        <v/>
      </c>
      <c r="M122" s="5" t="str">
        <f t="shared" ca="1" si="27"/>
        <v/>
      </c>
      <c r="N122" s="5" t="str">
        <f t="shared" ca="1" si="27"/>
        <v/>
      </c>
      <c r="O122" s="5" t="str">
        <f t="shared" ca="1" si="27"/>
        <v/>
      </c>
      <c r="P122" s="5" t="str">
        <f t="shared" ca="1" si="27"/>
        <v/>
      </c>
      <c r="Q122" s="5" t="str">
        <f t="shared" ca="1" si="13"/>
        <v/>
      </c>
      <c r="R122" s="51">
        <f t="shared" ca="1" si="28"/>
        <v>0</v>
      </c>
      <c r="S122" s="51">
        <f t="shared" ca="1" si="28"/>
        <v>0</v>
      </c>
      <c r="T122" s="51">
        <f t="shared" ca="1" si="28"/>
        <v>0</v>
      </c>
      <c r="U122" s="51">
        <f t="shared" ca="1" si="28"/>
        <v>0</v>
      </c>
      <c r="V122" s="51">
        <f t="shared" ca="1" si="28"/>
        <v>0</v>
      </c>
      <c r="W122" s="51">
        <f t="shared" ca="1" si="28"/>
        <v>0</v>
      </c>
      <c r="X122" s="51">
        <f t="shared" ca="1" si="28"/>
        <v>0</v>
      </c>
      <c r="Y122" s="51">
        <f t="shared" ca="1" si="28"/>
        <v>0</v>
      </c>
      <c r="Z12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3" spans="1:26" s="69" customFormat="1" ht="33" customHeight="1" thickBot="1" x14ac:dyDescent="0.25">
      <c r="A123" s="39" t="str">
        <f t="shared" ca="1" si="21"/>
        <v/>
      </c>
      <c r="B123" s="113"/>
      <c r="C123" s="49" t="str">
        <f t="shared" ca="1" si="22"/>
        <v/>
      </c>
      <c r="D123" s="114"/>
      <c r="E123" s="49" t="str">
        <f t="shared" ca="1" si="18"/>
        <v/>
      </c>
      <c r="F123" s="73" t="str">
        <f t="shared" ca="1" si="23"/>
        <v/>
      </c>
      <c r="G123" s="50" t="str">
        <f t="shared" ca="1" si="24"/>
        <v/>
      </c>
      <c r="H123" s="50" t="str">
        <f t="shared" ca="1" si="19"/>
        <v/>
      </c>
      <c r="I123" s="50" t="str">
        <f t="shared" ca="1" si="20"/>
        <v/>
      </c>
      <c r="J123" s="115" t="str">
        <f t="shared" ca="1" si="25"/>
        <v/>
      </c>
      <c r="K123" s="5" t="str">
        <f t="shared" ca="1" si="27"/>
        <v/>
      </c>
      <c r="L123" s="5" t="str">
        <f t="shared" ca="1" si="27"/>
        <v/>
      </c>
      <c r="M123" s="5" t="str">
        <f t="shared" ca="1" si="27"/>
        <v/>
      </c>
      <c r="N123" s="5" t="str">
        <f t="shared" ca="1" si="27"/>
        <v/>
      </c>
      <c r="O123" s="5" t="str">
        <f t="shared" ca="1" si="27"/>
        <v/>
      </c>
      <c r="P123" s="5" t="str">
        <f t="shared" ca="1" si="27"/>
        <v/>
      </c>
      <c r="Q123" s="5" t="str">
        <f t="shared" ca="1" si="13"/>
        <v/>
      </c>
      <c r="R123" s="51">
        <f t="shared" ca="1" si="28"/>
        <v>0</v>
      </c>
      <c r="S123" s="51">
        <f t="shared" ca="1" si="28"/>
        <v>0</v>
      </c>
      <c r="T123" s="51">
        <f t="shared" ca="1" si="28"/>
        <v>0</v>
      </c>
      <c r="U123" s="51">
        <f t="shared" ca="1" si="28"/>
        <v>0</v>
      </c>
      <c r="V123" s="51">
        <f t="shared" ca="1" si="28"/>
        <v>0</v>
      </c>
      <c r="W123" s="51">
        <f t="shared" ca="1" si="28"/>
        <v>0</v>
      </c>
      <c r="X123" s="51">
        <f t="shared" ca="1" si="28"/>
        <v>0</v>
      </c>
      <c r="Y123" s="51">
        <f t="shared" ca="1" si="28"/>
        <v>0</v>
      </c>
      <c r="Z12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4" spans="1:26" s="69" customFormat="1" ht="33" customHeight="1" thickBot="1" x14ac:dyDescent="0.25">
      <c r="A124" s="39" t="str">
        <f t="shared" ca="1" si="21"/>
        <v/>
      </c>
      <c r="B124" s="113"/>
      <c r="C124" s="49" t="str">
        <f t="shared" ca="1" si="22"/>
        <v/>
      </c>
      <c r="D124" s="114"/>
      <c r="E124" s="49" t="str">
        <f t="shared" ca="1" si="18"/>
        <v/>
      </c>
      <c r="F124" s="73" t="str">
        <f t="shared" ca="1" si="23"/>
        <v/>
      </c>
      <c r="G124" s="50" t="str">
        <f t="shared" ca="1" si="24"/>
        <v/>
      </c>
      <c r="H124" s="50" t="str">
        <f t="shared" ca="1" si="19"/>
        <v/>
      </c>
      <c r="I124" s="50" t="str">
        <f t="shared" ca="1" si="20"/>
        <v/>
      </c>
      <c r="J124" s="115" t="str">
        <f t="shared" ca="1" si="25"/>
        <v/>
      </c>
      <c r="K124" s="5" t="str">
        <f t="shared" ca="1" si="27"/>
        <v/>
      </c>
      <c r="L124" s="5" t="str">
        <f t="shared" ca="1" si="27"/>
        <v/>
      </c>
      <c r="M124" s="5" t="str">
        <f t="shared" ca="1" si="27"/>
        <v/>
      </c>
      <c r="N124" s="5" t="str">
        <f t="shared" ca="1" si="27"/>
        <v/>
      </c>
      <c r="O124" s="5" t="str">
        <f t="shared" ca="1" si="27"/>
        <v/>
      </c>
      <c r="P124" s="5" t="str">
        <f t="shared" ca="1" si="27"/>
        <v/>
      </c>
      <c r="Q124" s="5" t="str">
        <f t="shared" ca="1" si="13"/>
        <v/>
      </c>
      <c r="R124" s="51">
        <f t="shared" ca="1" si="28"/>
        <v>0</v>
      </c>
      <c r="S124" s="51">
        <f t="shared" ca="1" si="28"/>
        <v>0</v>
      </c>
      <c r="T124" s="51">
        <f t="shared" ca="1" si="28"/>
        <v>0</v>
      </c>
      <c r="U124" s="51">
        <f t="shared" ca="1" si="28"/>
        <v>0</v>
      </c>
      <c r="V124" s="51">
        <f t="shared" ca="1" si="28"/>
        <v>0</v>
      </c>
      <c r="W124" s="51">
        <f t="shared" ca="1" si="28"/>
        <v>0</v>
      </c>
      <c r="X124" s="51">
        <f t="shared" ca="1" si="28"/>
        <v>0</v>
      </c>
      <c r="Y124" s="51">
        <f t="shared" ca="1" si="28"/>
        <v>0</v>
      </c>
      <c r="Z12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5" spans="1:26" s="69" customFormat="1" ht="33" customHeight="1" thickBot="1" x14ac:dyDescent="0.25">
      <c r="A125" s="39" t="str">
        <f t="shared" ca="1" si="21"/>
        <v/>
      </c>
      <c r="B125" s="113"/>
      <c r="C125" s="49" t="str">
        <f t="shared" ca="1" si="22"/>
        <v/>
      </c>
      <c r="D125" s="114"/>
      <c r="E125" s="49" t="str">
        <f t="shared" ca="1" si="18"/>
        <v/>
      </c>
      <c r="F125" s="73" t="str">
        <f t="shared" ca="1" si="23"/>
        <v/>
      </c>
      <c r="G125" s="50" t="str">
        <f t="shared" ca="1" si="24"/>
        <v/>
      </c>
      <c r="H125" s="50" t="str">
        <f t="shared" ca="1" si="19"/>
        <v/>
      </c>
      <c r="I125" s="50" t="str">
        <f t="shared" ca="1" si="20"/>
        <v/>
      </c>
      <c r="J125" s="115" t="str">
        <f t="shared" ca="1" si="25"/>
        <v/>
      </c>
      <c r="K125" s="5" t="str">
        <f t="shared" ca="1" si="27"/>
        <v/>
      </c>
      <c r="L125" s="5" t="str">
        <f t="shared" ca="1" si="27"/>
        <v/>
      </c>
      <c r="M125" s="5" t="str">
        <f t="shared" ca="1" si="27"/>
        <v/>
      </c>
      <c r="N125" s="5" t="str">
        <f t="shared" ca="1" si="27"/>
        <v/>
      </c>
      <c r="O125" s="5" t="str">
        <f t="shared" ca="1" si="27"/>
        <v/>
      </c>
      <c r="P125" s="5" t="str">
        <f t="shared" ca="1" si="27"/>
        <v/>
      </c>
      <c r="Q125" s="5" t="str">
        <f t="shared" ca="1" si="13"/>
        <v/>
      </c>
      <c r="R125" s="51">
        <f t="shared" ca="1" si="28"/>
        <v>0</v>
      </c>
      <c r="S125" s="51">
        <f t="shared" ca="1" si="28"/>
        <v>0</v>
      </c>
      <c r="T125" s="51">
        <f t="shared" ca="1" si="28"/>
        <v>0</v>
      </c>
      <c r="U125" s="51">
        <f t="shared" ca="1" si="28"/>
        <v>0</v>
      </c>
      <c r="V125" s="51">
        <f t="shared" ca="1" si="28"/>
        <v>0</v>
      </c>
      <c r="W125" s="51">
        <f t="shared" ca="1" si="28"/>
        <v>0</v>
      </c>
      <c r="X125" s="51">
        <f t="shared" ca="1" si="28"/>
        <v>0</v>
      </c>
      <c r="Y125" s="51">
        <f t="shared" ca="1" si="28"/>
        <v>0</v>
      </c>
      <c r="Z12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6" spans="1:26" s="69" customFormat="1" ht="33" customHeight="1" thickBot="1" x14ac:dyDescent="0.25">
      <c r="A126" s="39" t="str">
        <f t="shared" ca="1" si="21"/>
        <v/>
      </c>
      <c r="B126" s="113"/>
      <c r="C126" s="49" t="str">
        <f t="shared" ca="1" si="22"/>
        <v/>
      </c>
      <c r="D126" s="114"/>
      <c r="E126" s="49" t="str">
        <f t="shared" ca="1" si="18"/>
        <v/>
      </c>
      <c r="F126" s="73" t="str">
        <f t="shared" ca="1" si="23"/>
        <v/>
      </c>
      <c r="G126" s="50" t="str">
        <f t="shared" ca="1" si="24"/>
        <v/>
      </c>
      <c r="H126" s="50" t="str">
        <f t="shared" ca="1" si="19"/>
        <v/>
      </c>
      <c r="I126" s="50" t="str">
        <f t="shared" ca="1" si="20"/>
        <v/>
      </c>
      <c r="J126" s="115" t="str">
        <f t="shared" ca="1" si="25"/>
        <v/>
      </c>
      <c r="K126" s="5" t="str">
        <f t="shared" ca="1" si="27"/>
        <v/>
      </c>
      <c r="L126" s="5" t="str">
        <f t="shared" ca="1" si="27"/>
        <v/>
      </c>
      <c r="M126" s="5" t="str">
        <f t="shared" ca="1" si="27"/>
        <v/>
      </c>
      <c r="N126" s="5" t="str">
        <f t="shared" ca="1" si="27"/>
        <v/>
      </c>
      <c r="O126" s="5" t="str">
        <f t="shared" ca="1" si="27"/>
        <v/>
      </c>
      <c r="P126" s="5" t="str">
        <f t="shared" ca="1" si="27"/>
        <v/>
      </c>
      <c r="Q126" s="5" t="str">
        <f t="shared" ca="1" si="13"/>
        <v/>
      </c>
      <c r="R126" s="51">
        <f t="shared" ca="1" si="28"/>
        <v>0</v>
      </c>
      <c r="S126" s="51">
        <f t="shared" ca="1" si="28"/>
        <v>0</v>
      </c>
      <c r="T126" s="51">
        <f t="shared" ca="1" si="28"/>
        <v>0</v>
      </c>
      <c r="U126" s="51">
        <f t="shared" ca="1" si="28"/>
        <v>0</v>
      </c>
      <c r="V126" s="51">
        <f t="shared" ca="1" si="28"/>
        <v>0</v>
      </c>
      <c r="W126" s="51">
        <f t="shared" ca="1" si="28"/>
        <v>0</v>
      </c>
      <c r="X126" s="51">
        <f t="shared" ca="1" si="28"/>
        <v>0</v>
      </c>
      <c r="Y126" s="51">
        <f t="shared" ca="1" si="28"/>
        <v>0</v>
      </c>
      <c r="Z12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7" spans="1:26" s="69" customFormat="1" ht="33" customHeight="1" thickBot="1" x14ac:dyDescent="0.25">
      <c r="A127" s="39" t="str">
        <f t="shared" ca="1" si="21"/>
        <v/>
      </c>
      <c r="B127" s="113"/>
      <c r="C127" s="49" t="str">
        <f t="shared" ca="1" si="22"/>
        <v/>
      </c>
      <c r="D127" s="114"/>
      <c r="E127" s="49" t="str">
        <f t="shared" ca="1" si="18"/>
        <v/>
      </c>
      <c r="F127" s="73" t="str">
        <f t="shared" ca="1" si="23"/>
        <v/>
      </c>
      <c r="G127" s="50" t="str">
        <f t="shared" ca="1" si="24"/>
        <v/>
      </c>
      <c r="H127" s="50" t="str">
        <f t="shared" ca="1" si="19"/>
        <v/>
      </c>
      <c r="I127" s="50" t="str">
        <f t="shared" ca="1" si="20"/>
        <v/>
      </c>
      <c r="J127" s="115" t="str">
        <f t="shared" ca="1" si="25"/>
        <v/>
      </c>
      <c r="K127" s="5" t="str">
        <f t="shared" ca="1" si="27"/>
        <v/>
      </c>
      <c r="L127" s="5" t="str">
        <f t="shared" ca="1" si="27"/>
        <v/>
      </c>
      <c r="M127" s="5" t="str">
        <f t="shared" ca="1" si="27"/>
        <v/>
      </c>
      <c r="N127" s="5" t="str">
        <f t="shared" ca="1" si="27"/>
        <v/>
      </c>
      <c r="O127" s="5" t="str">
        <f t="shared" ca="1" si="27"/>
        <v/>
      </c>
      <c r="P127" s="5" t="str">
        <f t="shared" ca="1" si="27"/>
        <v/>
      </c>
      <c r="Q127" s="5" t="str">
        <f t="shared" ca="1" si="13"/>
        <v/>
      </c>
      <c r="R127" s="51">
        <f t="shared" ca="1" si="28"/>
        <v>0</v>
      </c>
      <c r="S127" s="51">
        <f t="shared" ca="1" si="28"/>
        <v>0</v>
      </c>
      <c r="T127" s="51">
        <f t="shared" ca="1" si="28"/>
        <v>0</v>
      </c>
      <c r="U127" s="51">
        <f t="shared" ca="1" si="28"/>
        <v>0</v>
      </c>
      <c r="V127" s="51">
        <f t="shared" ca="1" si="28"/>
        <v>0</v>
      </c>
      <c r="W127" s="51">
        <f t="shared" ca="1" si="28"/>
        <v>0</v>
      </c>
      <c r="X127" s="51">
        <f t="shared" ca="1" si="28"/>
        <v>0</v>
      </c>
      <c r="Y127" s="51">
        <f t="shared" ca="1" si="28"/>
        <v>0</v>
      </c>
      <c r="Z12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8" spans="1:26" s="69" customFormat="1" ht="33" customHeight="1" thickBot="1" x14ac:dyDescent="0.25">
      <c r="A128" s="39" t="str">
        <f t="shared" ca="1" si="21"/>
        <v/>
      </c>
      <c r="B128" s="113"/>
      <c r="C128" s="49" t="str">
        <f t="shared" ca="1" si="22"/>
        <v/>
      </c>
      <c r="D128" s="114"/>
      <c r="E128" s="49" t="str">
        <f t="shared" ca="1" si="18"/>
        <v/>
      </c>
      <c r="F128" s="73" t="str">
        <f t="shared" ca="1" si="23"/>
        <v/>
      </c>
      <c r="G128" s="50" t="str">
        <f t="shared" ca="1" si="24"/>
        <v/>
      </c>
      <c r="H128" s="50" t="str">
        <f t="shared" ca="1" si="19"/>
        <v/>
      </c>
      <c r="I128" s="50" t="str">
        <f t="shared" ca="1" si="20"/>
        <v/>
      </c>
      <c r="J128" s="115" t="str">
        <f t="shared" ca="1" si="25"/>
        <v/>
      </c>
      <c r="K128" s="5" t="str">
        <f t="shared" ca="1" si="27"/>
        <v/>
      </c>
      <c r="L128" s="5" t="str">
        <f t="shared" ca="1" si="27"/>
        <v/>
      </c>
      <c r="M128" s="5" t="str">
        <f t="shared" ca="1" si="27"/>
        <v/>
      </c>
      <c r="N128" s="5" t="str">
        <f t="shared" ca="1" si="27"/>
        <v/>
      </c>
      <c r="O128" s="5" t="str">
        <f t="shared" ca="1" si="27"/>
        <v/>
      </c>
      <c r="P128" s="5" t="str">
        <f t="shared" ca="1" si="27"/>
        <v/>
      </c>
      <c r="Q128" s="5" t="str">
        <f t="shared" ca="1" si="13"/>
        <v/>
      </c>
      <c r="R128" s="51">
        <f t="shared" ca="1" si="28"/>
        <v>0</v>
      </c>
      <c r="S128" s="51">
        <f t="shared" ca="1" si="28"/>
        <v>0</v>
      </c>
      <c r="T128" s="51">
        <f t="shared" ca="1" si="28"/>
        <v>0</v>
      </c>
      <c r="U128" s="51">
        <f t="shared" ca="1" si="28"/>
        <v>0</v>
      </c>
      <c r="V128" s="51">
        <f t="shared" ca="1" si="28"/>
        <v>0</v>
      </c>
      <c r="W128" s="51">
        <f t="shared" ca="1" si="28"/>
        <v>0</v>
      </c>
      <c r="X128" s="51">
        <f t="shared" ca="1" si="28"/>
        <v>0</v>
      </c>
      <c r="Y128" s="51">
        <f t="shared" ca="1" si="28"/>
        <v>0</v>
      </c>
      <c r="Z12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9" spans="1:26" s="69" customFormat="1" ht="33" customHeight="1" thickBot="1" x14ac:dyDescent="0.25">
      <c r="A129" s="39" t="str">
        <f t="shared" ca="1" si="21"/>
        <v/>
      </c>
      <c r="B129" s="113"/>
      <c r="C129" s="49" t="str">
        <f t="shared" ca="1" si="22"/>
        <v/>
      </c>
      <c r="D129" s="114"/>
      <c r="E129" s="49" t="str">
        <f t="shared" ca="1" si="18"/>
        <v/>
      </c>
      <c r="F129" s="73" t="str">
        <f t="shared" ca="1" si="23"/>
        <v/>
      </c>
      <c r="G129" s="50" t="str">
        <f t="shared" ca="1" si="24"/>
        <v/>
      </c>
      <c r="H129" s="50" t="str">
        <f t="shared" ca="1" si="19"/>
        <v/>
      </c>
      <c r="I129" s="50" t="str">
        <f t="shared" ca="1" si="20"/>
        <v/>
      </c>
      <c r="J129" s="115" t="str">
        <f t="shared" ca="1" si="25"/>
        <v/>
      </c>
      <c r="K129" s="5" t="str">
        <f t="shared" ca="1" si="27"/>
        <v/>
      </c>
      <c r="L129" s="5" t="str">
        <f t="shared" ca="1" si="27"/>
        <v/>
      </c>
      <c r="M129" s="5" t="str">
        <f t="shared" ca="1" si="27"/>
        <v/>
      </c>
      <c r="N129" s="5" t="str">
        <f t="shared" ca="1" si="27"/>
        <v/>
      </c>
      <c r="O129" s="5" t="str">
        <f t="shared" ca="1" si="27"/>
        <v/>
      </c>
      <c r="P129" s="5" t="str">
        <f t="shared" ca="1" si="27"/>
        <v/>
      </c>
      <c r="Q129" s="5" t="str">
        <f t="shared" ca="1" si="13"/>
        <v/>
      </c>
      <c r="R129" s="51">
        <f t="shared" ca="1" si="28"/>
        <v>0</v>
      </c>
      <c r="S129" s="51">
        <f t="shared" ca="1" si="28"/>
        <v>0</v>
      </c>
      <c r="T129" s="51">
        <f t="shared" ca="1" si="28"/>
        <v>0</v>
      </c>
      <c r="U129" s="51">
        <f t="shared" ca="1" si="28"/>
        <v>0</v>
      </c>
      <c r="V129" s="51">
        <f t="shared" ca="1" si="28"/>
        <v>0</v>
      </c>
      <c r="W129" s="51">
        <f t="shared" ca="1" si="28"/>
        <v>0</v>
      </c>
      <c r="X129" s="51">
        <f t="shared" ca="1" si="28"/>
        <v>0</v>
      </c>
      <c r="Y129" s="51">
        <f t="shared" ca="1" si="28"/>
        <v>0</v>
      </c>
      <c r="Z12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0" spans="1:26" s="69" customFormat="1" ht="33" customHeight="1" thickBot="1" x14ac:dyDescent="0.25">
      <c r="A130" s="39" t="str">
        <f t="shared" ca="1" si="21"/>
        <v/>
      </c>
      <c r="B130" s="113"/>
      <c r="C130" s="49" t="str">
        <f t="shared" ca="1" si="22"/>
        <v/>
      </c>
      <c r="D130" s="114"/>
      <c r="E130" s="49" t="str">
        <f t="shared" ca="1" si="18"/>
        <v/>
      </c>
      <c r="F130" s="73" t="str">
        <f t="shared" ca="1" si="23"/>
        <v/>
      </c>
      <c r="G130" s="50" t="str">
        <f t="shared" ca="1" si="24"/>
        <v/>
      </c>
      <c r="H130" s="50" t="str">
        <f t="shared" ca="1" si="19"/>
        <v/>
      </c>
      <c r="I130" s="50" t="str">
        <f t="shared" ca="1" si="20"/>
        <v/>
      </c>
      <c r="J130" s="115" t="str">
        <f t="shared" ca="1" si="25"/>
        <v/>
      </c>
      <c r="K130" s="5" t="str">
        <f t="shared" ca="1" si="27"/>
        <v/>
      </c>
      <c r="L130" s="5" t="str">
        <f t="shared" ca="1" si="27"/>
        <v/>
      </c>
      <c r="M130" s="5" t="str">
        <f t="shared" ca="1" si="27"/>
        <v/>
      </c>
      <c r="N130" s="5" t="str">
        <f t="shared" ca="1" si="27"/>
        <v/>
      </c>
      <c r="O130" s="5" t="str">
        <f t="shared" ca="1" si="27"/>
        <v/>
      </c>
      <c r="P130" s="5" t="str">
        <f t="shared" ca="1" si="27"/>
        <v/>
      </c>
      <c r="Q130" s="5" t="str">
        <f t="shared" ca="1" si="13"/>
        <v/>
      </c>
      <c r="R130" s="51">
        <f t="shared" ca="1" si="28"/>
        <v>0</v>
      </c>
      <c r="S130" s="51">
        <f t="shared" ca="1" si="28"/>
        <v>0</v>
      </c>
      <c r="T130" s="51">
        <f t="shared" ca="1" si="28"/>
        <v>0</v>
      </c>
      <c r="U130" s="51">
        <f t="shared" ca="1" si="28"/>
        <v>0</v>
      </c>
      <c r="V130" s="51">
        <f t="shared" ca="1" si="28"/>
        <v>0</v>
      </c>
      <c r="W130" s="51">
        <f t="shared" ca="1" si="28"/>
        <v>0</v>
      </c>
      <c r="X130" s="51">
        <f t="shared" ca="1" si="28"/>
        <v>0</v>
      </c>
      <c r="Y130" s="51">
        <f t="shared" ca="1" si="28"/>
        <v>0</v>
      </c>
      <c r="Z13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1" spans="1:26" s="69" customFormat="1" ht="33" customHeight="1" thickBot="1" x14ac:dyDescent="0.25">
      <c r="A131" s="39" t="str">
        <f t="shared" ca="1" si="21"/>
        <v/>
      </c>
      <c r="B131" s="113"/>
      <c r="C131" s="49" t="str">
        <f t="shared" ca="1" si="22"/>
        <v/>
      </c>
      <c r="D131" s="114"/>
      <c r="E131" s="49" t="str">
        <f t="shared" ca="1" si="18"/>
        <v/>
      </c>
      <c r="F131" s="73" t="str">
        <f t="shared" ca="1" si="23"/>
        <v/>
      </c>
      <c r="G131" s="50" t="str">
        <f t="shared" ca="1" si="24"/>
        <v/>
      </c>
      <c r="H131" s="50" t="str">
        <f t="shared" ca="1" si="19"/>
        <v/>
      </c>
      <c r="I131" s="50" t="str">
        <f t="shared" ca="1" si="20"/>
        <v/>
      </c>
      <c r="J131" s="115" t="str">
        <f t="shared" ca="1" si="25"/>
        <v/>
      </c>
      <c r="K131" s="5" t="str">
        <f t="shared" ca="1" si="27"/>
        <v/>
      </c>
      <c r="L131" s="5" t="str">
        <f t="shared" ca="1" si="27"/>
        <v/>
      </c>
      <c r="M131" s="5" t="str">
        <f t="shared" ca="1" si="27"/>
        <v/>
      </c>
      <c r="N131" s="5" t="str">
        <f t="shared" ca="1" si="27"/>
        <v/>
      </c>
      <c r="O131" s="5" t="str">
        <f t="shared" ca="1" si="27"/>
        <v/>
      </c>
      <c r="P131" s="5" t="str">
        <f t="shared" ca="1" si="27"/>
        <v/>
      </c>
      <c r="Q131" s="5" t="str">
        <f t="shared" ca="1" si="13"/>
        <v/>
      </c>
      <c r="R131" s="51">
        <f t="shared" ca="1" si="28"/>
        <v>0</v>
      </c>
      <c r="S131" s="51">
        <f t="shared" ca="1" si="28"/>
        <v>0</v>
      </c>
      <c r="T131" s="51">
        <f t="shared" ca="1" si="28"/>
        <v>0</v>
      </c>
      <c r="U131" s="51">
        <f t="shared" ca="1" si="28"/>
        <v>0</v>
      </c>
      <c r="V131" s="51">
        <f t="shared" ca="1" si="28"/>
        <v>0</v>
      </c>
      <c r="W131" s="51">
        <f t="shared" ca="1" si="28"/>
        <v>0</v>
      </c>
      <c r="X131" s="51">
        <f t="shared" ca="1" si="28"/>
        <v>0</v>
      </c>
      <c r="Y131" s="51">
        <f t="shared" ca="1" si="28"/>
        <v>0</v>
      </c>
      <c r="Z13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2" spans="1:26" s="69" customFormat="1" ht="33" customHeight="1" thickBot="1" x14ac:dyDescent="0.25">
      <c r="A132" s="39" t="str">
        <f t="shared" ca="1" si="21"/>
        <v/>
      </c>
      <c r="B132" s="113"/>
      <c r="C132" s="49" t="str">
        <f t="shared" ca="1" si="22"/>
        <v/>
      </c>
      <c r="D132" s="114"/>
      <c r="E132" s="49" t="str">
        <f t="shared" ca="1" si="18"/>
        <v/>
      </c>
      <c r="F132" s="73" t="str">
        <f t="shared" ca="1" si="23"/>
        <v/>
      </c>
      <c r="G132" s="50" t="str">
        <f t="shared" ca="1" si="24"/>
        <v/>
      </c>
      <c r="H132" s="50" t="str">
        <f t="shared" ca="1" si="19"/>
        <v/>
      </c>
      <c r="I132" s="50" t="str">
        <f t="shared" ca="1" si="20"/>
        <v/>
      </c>
      <c r="J132" s="115" t="str">
        <f t="shared" ca="1" si="25"/>
        <v/>
      </c>
      <c r="K132" s="5" t="str">
        <f t="shared" ca="1" si="27"/>
        <v/>
      </c>
      <c r="L132" s="5" t="str">
        <f t="shared" ca="1" si="27"/>
        <v/>
      </c>
      <c r="M132" s="5" t="str">
        <f t="shared" ca="1" si="27"/>
        <v/>
      </c>
      <c r="N132" s="5" t="str">
        <f t="shared" ca="1" si="27"/>
        <v/>
      </c>
      <c r="O132" s="5" t="str">
        <f t="shared" ca="1" si="27"/>
        <v/>
      </c>
      <c r="P132" s="5" t="str">
        <f t="shared" ca="1" si="27"/>
        <v/>
      </c>
      <c r="Q132" s="5" t="str">
        <f t="shared" ca="1" si="13"/>
        <v/>
      </c>
      <c r="R132" s="51">
        <f t="shared" ca="1" si="28"/>
        <v>0</v>
      </c>
      <c r="S132" s="51">
        <f t="shared" ca="1" si="28"/>
        <v>0</v>
      </c>
      <c r="T132" s="51">
        <f t="shared" ca="1" si="28"/>
        <v>0</v>
      </c>
      <c r="U132" s="51">
        <f t="shared" ca="1" si="28"/>
        <v>0</v>
      </c>
      <c r="V132" s="51">
        <f t="shared" ca="1" si="28"/>
        <v>0</v>
      </c>
      <c r="W132" s="51">
        <f t="shared" ca="1" si="28"/>
        <v>0</v>
      </c>
      <c r="X132" s="51">
        <f t="shared" ca="1" si="28"/>
        <v>0</v>
      </c>
      <c r="Y132" s="51">
        <f t="shared" ca="1" si="28"/>
        <v>0</v>
      </c>
      <c r="Z13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3" spans="1:26" s="69" customFormat="1" ht="33" customHeight="1" thickBot="1" x14ac:dyDescent="0.25">
      <c r="A133" s="39" t="str">
        <f t="shared" ca="1" si="21"/>
        <v/>
      </c>
      <c r="B133" s="113"/>
      <c r="C133" s="49" t="str">
        <f t="shared" ca="1" si="22"/>
        <v/>
      </c>
      <c r="D133" s="114"/>
      <c r="E133" s="49" t="str">
        <f t="shared" ca="1" si="18"/>
        <v/>
      </c>
      <c r="F133" s="73" t="str">
        <f t="shared" ca="1" si="23"/>
        <v/>
      </c>
      <c r="G133" s="50" t="str">
        <f t="shared" ca="1" si="24"/>
        <v/>
      </c>
      <c r="H133" s="50" t="str">
        <f t="shared" ca="1" si="19"/>
        <v/>
      </c>
      <c r="I133" s="50" t="str">
        <f t="shared" ca="1" si="20"/>
        <v/>
      </c>
      <c r="J133" s="115" t="str">
        <f t="shared" ca="1" si="25"/>
        <v/>
      </c>
      <c r="K133" s="5" t="str">
        <f t="shared" ca="1" si="27"/>
        <v/>
      </c>
      <c r="L133" s="5" t="str">
        <f t="shared" ca="1" si="27"/>
        <v/>
      </c>
      <c r="M133" s="5" t="str">
        <f t="shared" ca="1" si="27"/>
        <v/>
      </c>
      <c r="N133" s="5" t="str">
        <f t="shared" ca="1" si="27"/>
        <v/>
      </c>
      <c r="O133" s="5" t="str">
        <f t="shared" ca="1" si="27"/>
        <v/>
      </c>
      <c r="P133" s="5" t="str">
        <f t="shared" ca="1" si="27"/>
        <v/>
      </c>
      <c r="Q133" s="5" t="str">
        <f t="shared" ca="1" si="13"/>
        <v/>
      </c>
      <c r="R133" s="51">
        <f t="shared" ca="1" si="28"/>
        <v>0</v>
      </c>
      <c r="S133" s="51">
        <f t="shared" ca="1" si="28"/>
        <v>0</v>
      </c>
      <c r="T133" s="51">
        <f t="shared" ca="1" si="28"/>
        <v>0</v>
      </c>
      <c r="U133" s="51">
        <f t="shared" ca="1" si="28"/>
        <v>0</v>
      </c>
      <c r="V133" s="51">
        <f t="shared" ca="1" si="28"/>
        <v>0</v>
      </c>
      <c r="W133" s="51">
        <f t="shared" ca="1" si="28"/>
        <v>0</v>
      </c>
      <c r="X133" s="51">
        <f t="shared" ca="1" si="28"/>
        <v>0</v>
      </c>
      <c r="Y133" s="51">
        <f t="shared" ca="1" si="28"/>
        <v>0</v>
      </c>
      <c r="Z13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4" spans="1:26" s="69" customFormat="1" ht="33" customHeight="1" thickBot="1" x14ac:dyDescent="0.25">
      <c r="A134" s="39" t="str">
        <f t="shared" ca="1" si="21"/>
        <v/>
      </c>
      <c r="B134" s="113"/>
      <c r="C134" s="49" t="str">
        <f t="shared" ca="1" si="22"/>
        <v/>
      </c>
      <c r="D134" s="114"/>
      <c r="E134" s="49" t="str">
        <f t="shared" ref="E134:E197" ca="1" si="29">IF(INDIRECT("rc2",0)="","",INDIRECT("rc3",0)+INDIRECT("rc4",0))</f>
        <v/>
      </c>
      <c r="F134" s="73" t="str">
        <f t="shared" ca="1" si="23"/>
        <v/>
      </c>
      <c r="G134" s="50" t="str">
        <f t="shared" ca="1" si="24"/>
        <v/>
      </c>
      <c r="H134" s="50" t="str">
        <f t="shared" ref="H134:H197" ca="1" si="30">IF(INDIRECT("rc4",0)="","",IF(AND(ISERROR(SEARCH("obtain",INDIRECT("rc2",0),1)),ISERROR(SEARCH("conduct",INDIRECT("rc2",0),1)),ISERROR(SEARCH("study",INDIRECT("rc2",0),1))),ROUNDUP(INDIRECT("rc4",0)/INDIRECT("r2c5",0),1),ROUNDUP(INDIRECT("rc4",0)/INDIRECT("r4c12",0),1)))</f>
        <v/>
      </c>
      <c r="I134" s="50" t="str">
        <f t="shared" ref="I134:I197" ca="1" si="31">IF(INDIRECT("rc2",0)="","",ROUNDUP(INDIRECT("rc7",0)+INDIRECT("rc8",0),1))</f>
        <v/>
      </c>
      <c r="J134" s="115" t="str">
        <f t="shared" ca="1" si="25"/>
        <v/>
      </c>
      <c r="K134" s="5" t="str">
        <f t="shared" ca="1" si="27"/>
        <v/>
      </c>
      <c r="L134" s="5" t="str">
        <f t="shared" ca="1" si="27"/>
        <v/>
      </c>
      <c r="M134" s="5" t="str">
        <f t="shared" ca="1" si="27"/>
        <v/>
      </c>
      <c r="N134" s="5" t="str">
        <f t="shared" ca="1" si="27"/>
        <v/>
      </c>
      <c r="O134" s="5" t="str">
        <f t="shared" ca="1" si="27"/>
        <v/>
      </c>
      <c r="P134" s="5" t="str">
        <f t="shared" ca="1" si="27"/>
        <v/>
      </c>
      <c r="Q134" s="5" t="str">
        <f t="shared" ca="1" si="13"/>
        <v/>
      </c>
      <c r="R134" s="51">
        <f t="shared" ca="1" si="28"/>
        <v>0</v>
      </c>
      <c r="S134" s="51">
        <f t="shared" ca="1" si="28"/>
        <v>0</v>
      </c>
      <c r="T134" s="51">
        <f t="shared" ca="1" si="28"/>
        <v>0</v>
      </c>
      <c r="U134" s="51">
        <f t="shared" ca="1" si="28"/>
        <v>0</v>
      </c>
      <c r="V134" s="51">
        <f t="shared" ca="1" si="28"/>
        <v>0</v>
      </c>
      <c r="W134" s="51">
        <f t="shared" ca="1" si="28"/>
        <v>0</v>
      </c>
      <c r="X134" s="51">
        <f t="shared" ca="1" si="28"/>
        <v>0</v>
      </c>
      <c r="Y134" s="51">
        <f t="shared" ca="1" si="28"/>
        <v>0</v>
      </c>
      <c r="Z13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5" spans="1:26" s="69" customFormat="1" ht="33" customHeight="1" thickBot="1" x14ac:dyDescent="0.25">
      <c r="A135" s="39" t="str">
        <f t="shared" ref="A135:A198" ca="1" si="32">IF(INDIRECT("rc2",0)="","",INDIRECT("r"&amp;ROW()-1&amp;"c",0)+1)</f>
        <v/>
      </c>
      <c r="B135" s="113"/>
      <c r="C135" s="49" t="str">
        <f t="shared" ref="C135:C198" ca="1" si="33">IF(INDIRECT("rc2",0)="","",MAX(INDIRECT("r"&amp;ROW()-(INDIRECT("rc1",0)-INDIRECT("rc18",0))&amp;"c5",0),INDIRECT("r"&amp;ROW()-(INDIRECT("rc1",0)-INDIRECT("rc19",0))&amp;"c5",0),INDIRECT("r"&amp;ROW()-(INDIRECT("rc1",0)-INDIRECT("rc20",0))&amp;"c5",0),INDIRECT("r"&amp;ROW()-(INDIRECT("rc1",0)-INDIRECT("rc21",0))&amp;"c5",0),INDIRECT("r"&amp;ROW()-(INDIRECT("rc1",0)-INDIRECT("rc22",0))&amp;"c5",0),INDIRECT("r"&amp;ROW()-(INDIRECT("rc1",0)-INDIRECT("rc23",0))&amp;"c5",0),INDIRECT("r"&amp;ROW()-(INDIRECT("rc1",0)-INDIRECT("rc24",0))&amp;"c5",0),INDIRECT("r"&amp;ROW()-(INDIRECT("rc1",0)-INDIRECT("rc25",0))&amp;"c5",0)))</f>
        <v/>
      </c>
      <c r="D135" s="114"/>
      <c r="E135" s="49" t="str">
        <f t="shared" ca="1" si="29"/>
        <v/>
      </c>
      <c r="F135" s="73" t="str">
        <f t="shared" ref="F135:F198" ca="1" si="34">IF(INDIRECT("rc2",0)="","",INDIRECT("rc1",0)&amp;") "&amp;INDIRECT("rc2",0))</f>
        <v/>
      </c>
      <c r="G135" s="50" t="str">
        <f t="shared" ref="G135:G198" ca="1" si="35">IF(INDIRECT("rc2",0)="","",MAX(INDIRECT("r"&amp;ROW()-(INDIRECT("rc1",0)-INDIRECT("rc18",0))&amp;"c9",0),INDIRECT("r"&amp;ROW()-(INDIRECT("rc1",0)-INDIRECT("rc19",0))&amp;"c9",0),INDIRECT("r"&amp;ROW()-(INDIRECT("rc1",0)-INDIRECT("rc20",0))&amp;"c9",0),INDIRECT("r"&amp;ROW()-(INDIRECT("rc1",0)-INDIRECT("rc21",0))&amp;"c9",0),INDIRECT("r"&amp;ROW()-(INDIRECT("rc1",0)-INDIRECT("rc22",0))&amp;"c9",0),INDIRECT("r"&amp;ROW()-(INDIRECT("rc1",0)-INDIRECT("rc23",0))&amp;"c9",0),INDIRECT("r"&amp;ROW()-(INDIRECT("rc1",0)-INDIRECT("rc24",0))&amp;"c9",0),INDIRECT("r"&amp;ROW()-(INDIRECT("rc1",0)-INDIRECT("rc25",0))&amp;"c9",0)))</f>
        <v/>
      </c>
      <c r="H135" s="50" t="str">
        <f t="shared" ca="1" si="30"/>
        <v/>
      </c>
      <c r="I135" s="50" t="str">
        <f t="shared" ca="1" si="31"/>
        <v/>
      </c>
      <c r="J135" s="115" t="str">
        <f t="shared" ref="J135:J198" ca="1" si="36">IF(INDIRECT("rc1",0)="","",INDIRECT("r"&amp;ROW()-1&amp;"c1",0))</f>
        <v/>
      </c>
      <c r="K135" s="5" t="str">
        <f t="shared" ref="K135:P177" ca="1" si="37">IF(INDIRECT("rc"&amp;COLUMN()-1,0)="","",IF(ISERROR(FIND(",",TEXT(INDIRECT("rc"&amp;COLUMN()-1,0),"#"))),"",RIGHT(INDIRECT("rc"&amp;COLUMN()-1,0),LEN(INDIRECT("rc"&amp;COLUMN()-1,0))-FIND(",",INDIRECT("rc"&amp;COLUMN()-1,0)))))</f>
        <v/>
      </c>
      <c r="L135" s="5" t="str">
        <f t="shared" ca="1" si="37"/>
        <v/>
      </c>
      <c r="M135" s="5" t="str">
        <f t="shared" ca="1" si="37"/>
        <v/>
      </c>
      <c r="N135" s="5" t="str">
        <f t="shared" ca="1" si="37"/>
        <v/>
      </c>
      <c r="O135" s="5" t="str">
        <f t="shared" ca="1" si="37"/>
        <v/>
      </c>
      <c r="P135" s="5" t="str">
        <f t="shared" ca="1" si="37"/>
        <v/>
      </c>
      <c r="Q135" s="5" t="str">
        <f t="shared" ca="1" si="13"/>
        <v/>
      </c>
      <c r="R135" s="51">
        <f t="shared" ca="1" si="28"/>
        <v>0</v>
      </c>
      <c r="S135" s="51">
        <f t="shared" ca="1" si="28"/>
        <v>0</v>
      </c>
      <c r="T135" s="51">
        <f t="shared" ca="1" si="28"/>
        <v>0</v>
      </c>
      <c r="U135" s="51">
        <f t="shared" ca="1" si="28"/>
        <v>0</v>
      </c>
      <c r="V135" s="51">
        <f t="shared" ca="1" si="28"/>
        <v>0</v>
      </c>
      <c r="W135" s="51">
        <f t="shared" ca="1" si="28"/>
        <v>0</v>
      </c>
      <c r="X135" s="51">
        <f t="shared" ca="1" si="28"/>
        <v>0</v>
      </c>
      <c r="Y135" s="51">
        <f t="shared" ca="1" si="28"/>
        <v>0</v>
      </c>
      <c r="Z13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6" spans="1:26" s="69" customFormat="1" ht="33" customHeight="1" thickBot="1" x14ac:dyDescent="0.25">
      <c r="A136" s="39" t="str">
        <f t="shared" ca="1" si="32"/>
        <v/>
      </c>
      <c r="B136" s="113"/>
      <c r="C136" s="49" t="str">
        <f t="shared" ca="1" si="33"/>
        <v/>
      </c>
      <c r="D136" s="114"/>
      <c r="E136" s="49" t="str">
        <f t="shared" ca="1" si="29"/>
        <v/>
      </c>
      <c r="F136" s="73" t="str">
        <f t="shared" ca="1" si="34"/>
        <v/>
      </c>
      <c r="G136" s="50" t="str">
        <f t="shared" ca="1" si="35"/>
        <v/>
      </c>
      <c r="H136" s="50" t="str">
        <f t="shared" ca="1" si="30"/>
        <v/>
      </c>
      <c r="I136" s="50" t="str">
        <f t="shared" ca="1" si="31"/>
        <v/>
      </c>
      <c r="J136" s="115" t="str">
        <f t="shared" ca="1" si="36"/>
        <v/>
      </c>
      <c r="K136" s="5" t="str">
        <f t="shared" ca="1" si="37"/>
        <v/>
      </c>
      <c r="L136" s="5" t="str">
        <f t="shared" ca="1" si="37"/>
        <v/>
      </c>
      <c r="M136" s="5" t="str">
        <f t="shared" ca="1" si="37"/>
        <v/>
      </c>
      <c r="N136" s="5" t="str">
        <f t="shared" ca="1" si="37"/>
        <v/>
      </c>
      <c r="O136" s="5" t="str">
        <f t="shared" ca="1" si="37"/>
        <v/>
      </c>
      <c r="P136" s="5" t="str">
        <f t="shared" ca="1" si="37"/>
        <v/>
      </c>
      <c r="Q136" s="5" t="str">
        <f t="shared" ca="1" si="13"/>
        <v/>
      </c>
      <c r="R136" s="51">
        <f t="shared" ca="1" si="28"/>
        <v>0</v>
      </c>
      <c r="S136" s="51">
        <f t="shared" ca="1" si="28"/>
        <v>0</v>
      </c>
      <c r="T136" s="51">
        <f t="shared" ca="1" si="28"/>
        <v>0</v>
      </c>
      <c r="U136" s="51">
        <f t="shared" ca="1" si="28"/>
        <v>0</v>
      </c>
      <c r="V136" s="51">
        <f t="shared" ca="1" si="28"/>
        <v>0</v>
      </c>
      <c r="W136" s="51">
        <f t="shared" ca="1" si="28"/>
        <v>0</v>
      </c>
      <c r="X136" s="51">
        <f t="shared" ca="1" si="28"/>
        <v>0</v>
      </c>
      <c r="Y136" s="51">
        <f t="shared" ca="1" si="28"/>
        <v>0</v>
      </c>
      <c r="Z13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7" spans="1:26" s="69" customFormat="1" ht="33" customHeight="1" thickBot="1" x14ac:dyDescent="0.25">
      <c r="A137" s="39" t="str">
        <f t="shared" ca="1" si="32"/>
        <v/>
      </c>
      <c r="B137" s="113"/>
      <c r="C137" s="49" t="str">
        <f t="shared" ca="1" si="33"/>
        <v/>
      </c>
      <c r="D137" s="114"/>
      <c r="E137" s="49" t="str">
        <f t="shared" ca="1" si="29"/>
        <v/>
      </c>
      <c r="F137" s="73" t="str">
        <f t="shared" ca="1" si="34"/>
        <v/>
      </c>
      <c r="G137" s="50" t="str">
        <f t="shared" ca="1" si="35"/>
        <v/>
      </c>
      <c r="H137" s="50" t="str">
        <f t="shared" ca="1" si="30"/>
        <v/>
      </c>
      <c r="I137" s="50" t="str">
        <f t="shared" ca="1" si="31"/>
        <v/>
      </c>
      <c r="J137" s="115" t="str">
        <f t="shared" ca="1" si="36"/>
        <v/>
      </c>
      <c r="K137" s="5" t="str">
        <f t="shared" ca="1" si="37"/>
        <v/>
      </c>
      <c r="L137" s="5" t="str">
        <f t="shared" ca="1" si="37"/>
        <v/>
      </c>
      <c r="M137" s="5" t="str">
        <f t="shared" ca="1" si="37"/>
        <v/>
      </c>
      <c r="N137" s="5" t="str">
        <f t="shared" ca="1" si="37"/>
        <v/>
      </c>
      <c r="O137" s="5" t="str">
        <f t="shared" ca="1" si="37"/>
        <v/>
      </c>
      <c r="P137" s="5" t="str">
        <f t="shared" ca="1" si="37"/>
        <v/>
      </c>
      <c r="Q137" s="5" t="str">
        <f t="shared" ca="1" si="13"/>
        <v/>
      </c>
      <c r="R137" s="51">
        <f t="shared" ca="1" si="28"/>
        <v>0</v>
      </c>
      <c r="S137" s="51">
        <f t="shared" ca="1" si="28"/>
        <v>0</v>
      </c>
      <c r="T137" s="51">
        <f t="shared" ca="1" si="28"/>
        <v>0</v>
      </c>
      <c r="U137" s="51">
        <f t="shared" ca="1" si="28"/>
        <v>0</v>
      </c>
      <c r="V137" s="51">
        <f t="shared" ca="1" si="28"/>
        <v>0</v>
      </c>
      <c r="W137" s="51">
        <f t="shared" ca="1" si="28"/>
        <v>0</v>
      </c>
      <c r="X137" s="51">
        <f t="shared" ca="1" si="28"/>
        <v>0</v>
      </c>
      <c r="Y137" s="51">
        <f t="shared" ca="1" si="28"/>
        <v>0</v>
      </c>
      <c r="Z13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8" spans="1:26" s="69" customFormat="1" ht="33" customHeight="1" thickBot="1" x14ac:dyDescent="0.25">
      <c r="A138" s="39" t="str">
        <f t="shared" ca="1" si="32"/>
        <v/>
      </c>
      <c r="B138" s="113"/>
      <c r="C138" s="49" t="str">
        <f t="shared" ca="1" si="33"/>
        <v/>
      </c>
      <c r="D138" s="114"/>
      <c r="E138" s="49" t="str">
        <f t="shared" ca="1" si="29"/>
        <v/>
      </c>
      <c r="F138" s="73" t="str">
        <f t="shared" ca="1" si="34"/>
        <v/>
      </c>
      <c r="G138" s="50" t="str">
        <f t="shared" ca="1" si="35"/>
        <v/>
      </c>
      <c r="H138" s="50" t="str">
        <f t="shared" ca="1" si="30"/>
        <v/>
      </c>
      <c r="I138" s="50" t="str">
        <f t="shared" ca="1" si="31"/>
        <v/>
      </c>
      <c r="J138" s="115" t="str">
        <f t="shared" ca="1" si="36"/>
        <v/>
      </c>
      <c r="K138" s="5" t="str">
        <f t="shared" ca="1" si="37"/>
        <v/>
      </c>
      <c r="L138" s="5" t="str">
        <f t="shared" ca="1" si="37"/>
        <v/>
      </c>
      <c r="M138" s="5" t="str">
        <f t="shared" ca="1" si="37"/>
        <v/>
      </c>
      <c r="N138" s="5" t="str">
        <f t="shared" ca="1" si="37"/>
        <v/>
      </c>
      <c r="O138" s="5" t="str">
        <f t="shared" ca="1" si="37"/>
        <v/>
      </c>
      <c r="P138" s="5" t="str">
        <f t="shared" ca="1" si="37"/>
        <v/>
      </c>
      <c r="Q138" s="5" t="str">
        <f t="shared" ca="1" si="13"/>
        <v/>
      </c>
      <c r="R138" s="51">
        <f t="shared" ca="1" si="28"/>
        <v>0</v>
      </c>
      <c r="S138" s="51">
        <f t="shared" ca="1" si="28"/>
        <v>0</v>
      </c>
      <c r="T138" s="51">
        <f t="shared" ca="1" si="28"/>
        <v>0</v>
      </c>
      <c r="U138" s="51">
        <f t="shared" ca="1" si="28"/>
        <v>0</v>
      </c>
      <c r="V138" s="51">
        <f t="shared" ca="1" si="28"/>
        <v>0</v>
      </c>
      <c r="W138" s="51">
        <f t="shared" ca="1" si="28"/>
        <v>0</v>
      </c>
      <c r="X138" s="51">
        <f t="shared" ca="1" si="28"/>
        <v>0</v>
      </c>
      <c r="Y138" s="51">
        <f t="shared" ca="1" si="28"/>
        <v>0</v>
      </c>
      <c r="Z13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9" spans="1:26" s="69" customFormat="1" ht="33" customHeight="1" thickBot="1" x14ac:dyDescent="0.25">
      <c r="A139" s="39" t="str">
        <f t="shared" ca="1" si="32"/>
        <v/>
      </c>
      <c r="B139" s="113"/>
      <c r="C139" s="49" t="str">
        <f t="shared" ca="1" si="33"/>
        <v/>
      </c>
      <c r="D139" s="114"/>
      <c r="E139" s="49" t="str">
        <f t="shared" ca="1" si="29"/>
        <v/>
      </c>
      <c r="F139" s="73" t="str">
        <f t="shared" ca="1" si="34"/>
        <v/>
      </c>
      <c r="G139" s="50" t="str">
        <f t="shared" ca="1" si="35"/>
        <v/>
      </c>
      <c r="H139" s="50" t="str">
        <f t="shared" ca="1" si="30"/>
        <v/>
      </c>
      <c r="I139" s="50" t="str">
        <f t="shared" ca="1" si="31"/>
        <v/>
      </c>
      <c r="J139" s="115" t="str">
        <f t="shared" ca="1" si="36"/>
        <v/>
      </c>
      <c r="K139" s="5" t="str">
        <f t="shared" ca="1" si="37"/>
        <v/>
      </c>
      <c r="L139" s="5" t="str">
        <f t="shared" ca="1" si="37"/>
        <v/>
      </c>
      <c r="M139" s="5" t="str">
        <f t="shared" ca="1" si="37"/>
        <v/>
      </c>
      <c r="N139" s="5" t="str">
        <f t="shared" ca="1" si="37"/>
        <v/>
      </c>
      <c r="O139" s="5" t="str">
        <f t="shared" ca="1" si="37"/>
        <v/>
      </c>
      <c r="P139" s="5" t="str">
        <f t="shared" ca="1" si="37"/>
        <v/>
      </c>
      <c r="Q139" s="5" t="str">
        <f t="shared" ca="1" si="13"/>
        <v/>
      </c>
      <c r="R139" s="51">
        <f t="shared" ca="1" si="28"/>
        <v>0</v>
      </c>
      <c r="S139" s="51">
        <f t="shared" ca="1" si="28"/>
        <v>0</v>
      </c>
      <c r="T139" s="51">
        <f t="shared" ca="1" si="28"/>
        <v>0</v>
      </c>
      <c r="U139" s="51">
        <f t="shared" ca="1" si="28"/>
        <v>0</v>
      </c>
      <c r="V139" s="51">
        <f t="shared" ca="1" si="28"/>
        <v>0</v>
      </c>
      <c r="W139" s="51">
        <f t="shared" ca="1" si="28"/>
        <v>0</v>
      </c>
      <c r="X139" s="51">
        <f t="shared" ca="1" si="28"/>
        <v>0</v>
      </c>
      <c r="Y139" s="51">
        <f t="shared" ca="1" si="28"/>
        <v>0</v>
      </c>
      <c r="Z13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0" spans="1:26" s="69" customFormat="1" ht="33" customHeight="1" thickBot="1" x14ac:dyDescent="0.25">
      <c r="A140" s="39" t="str">
        <f t="shared" ca="1" si="32"/>
        <v/>
      </c>
      <c r="B140" s="113"/>
      <c r="C140" s="49" t="str">
        <f t="shared" ca="1" si="33"/>
        <v/>
      </c>
      <c r="D140" s="114"/>
      <c r="E140" s="49" t="str">
        <f t="shared" ca="1" si="29"/>
        <v/>
      </c>
      <c r="F140" s="73" t="str">
        <f t="shared" ca="1" si="34"/>
        <v/>
      </c>
      <c r="G140" s="50" t="str">
        <f t="shared" ca="1" si="35"/>
        <v/>
      </c>
      <c r="H140" s="50" t="str">
        <f t="shared" ca="1" si="30"/>
        <v/>
      </c>
      <c r="I140" s="50" t="str">
        <f t="shared" ca="1" si="31"/>
        <v/>
      </c>
      <c r="J140" s="115" t="str">
        <f t="shared" ca="1" si="36"/>
        <v/>
      </c>
      <c r="K140" s="5" t="str">
        <f t="shared" ca="1" si="37"/>
        <v/>
      </c>
      <c r="L140" s="5" t="str">
        <f t="shared" ca="1" si="37"/>
        <v/>
      </c>
      <c r="M140" s="5" t="str">
        <f t="shared" ca="1" si="37"/>
        <v/>
      </c>
      <c r="N140" s="5" t="str">
        <f t="shared" ca="1" si="37"/>
        <v/>
      </c>
      <c r="O140" s="5" t="str">
        <f t="shared" ca="1" si="37"/>
        <v/>
      </c>
      <c r="P140" s="5" t="str">
        <f t="shared" ca="1" si="37"/>
        <v/>
      </c>
      <c r="Q140" s="5" t="str">
        <f t="shared" ca="1" si="13"/>
        <v/>
      </c>
      <c r="R140" s="51">
        <f t="shared" ca="1" si="28"/>
        <v>0</v>
      </c>
      <c r="S140" s="51">
        <f t="shared" ca="1" si="28"/>
        <v>0</v>
      </c>
      <c r="T140" s="51">
        <f t="shared" ca="1" si="28"/>
        <v>0</v>
      </c>
      <c r="U140" s="51">
        <f t="shared" ca="1" si="28"/>
        <v>0</v>
      </c>
      <c r="V140" s="51">
        <f t="shared" ca="1" si="28"/>
        <v>0</v>
      </c>
      <c r="W140" s="51">
        <f t="shared" ca="1" si="28"/>
        <v>0</v>
      </c>
      <c r="X140" s="51">
        <f t="shared" ca="1" si="28"/>
        <v>0</v>
      </c>
      <c r="Y140" s="51">
        <f t="shared" ca="1" si="28"/>
        <v>0</v>
      </c>
      <c r="Z14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1" spans="1:26" s="69" customFormat="1" ht="33" customHeight="1" thickBot="1" x14ac:dyDescent="0.25">
      <c r="A141" s="39" t="str">
        <f t="shared" ca="1" si="32"/>
        <v/>
      </c>
      <c r="B141" s="113"/>
      <c r="C141" s="49" t="str">
        <f t="shared" ca="1" si="33"/>
        <v/>
      </c>
      <c r="D141" s="114"/>
      <c r="E141" s="49" t="str">
        <f t="shared" ca="1" si="29"/>
        <v/>
      </c>
      <c r="F141" s="73" t="str">
        <f t="shared" ca="1" si="34"/>
        <v/>
      </c>
      <c r="G141" s="50" t="str">
        <f t="shared" ca="1" si="35"/>
        <v/>
      </c>
      <c r="H141" s="50" t="str">
        <f t="shared" ca="1" si="30"/>
        <v/>
      </c>
      <c r="I141" s="50" t="str">
        <f t="shared" ca="1" si="31"/>
        <v/>
      </c>
      <c r="J141" s="115" t="str">
        <f t="shared" ca="1" si="36"/>
        <v/>
      </c>
      <c r="K141" s="5" t="str">
        <f t="shared" ca="1" si="37"/>
        <v/>
      </c>
      <c r="L141" s="5" t="str">
        <f t="shared" ca="1" si="37"/>
        <v/>
      </c>
      <c r="M141" s="5" t="str">
        <f t="shared" ca="1" si="37"/>
        <v/>
      </c>
      <c r="N141" s="5" t="str">
        <f t="shared" ca="1" si="37"/>
        <v/>
      </c>
      <c r="O141" s="5" t="str">
        <f t="shared" ca="1" si="37"/>
        <v/>
      </c>
      <c r="P141" s="5" t="str">
        <f t="shared" ca="1" si="37"/>
        <v/>
      </c>
      <c r="Q141" s="5" t="str">
        <f t="shared" ca="1" si="13"/>
        <v/>
      </c>
      <c r="R141" s="51">
        <f t="shared" ca="1" si="28"/>
        <v>0</v>
      </c>
      <c r="S141" s="51">
        <f t="shared" ca="1" si="28"/>
        <v>0</v>
      </c>
      <c r="T141" s="51">
        <f t="shared" ca="1" si="28"/>
        <v>0</v>
      </c>
      <c r="U141" s="51">
        <f t="shared" ca="1" si="28"/>
        <v>0</v>
      </c>
      <c r="V141" s="51">
        <f t="shared" ca="1" si="28"/>
        <v>0</v>
      </c>
      <c r="W141" s="51">
        <f t="shared" ca="1" si="28"/>
        <v>0</v>
      </c>
      <c r="X141" s="51">
        <f t="shared" ca="1" si="28"/>
        <v>0</v>
      </c>
      <c r="Y141" s="51">
        <f t="shared" ca="1" si="28"/>
        <v>0</v>
      </c>
      <c r="Z14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2" spans="1:26" s="69" customFormat="1" ht="33" customHeight="1" thickBot="1" x14ac:dyDescent="0.25">
      <c r="A142" s="39" t="str">
        <f t="shared" ca="1" si="32"/>
        <v/>
      </c>
      <c r="B142" s="113"/>
      <c r="C142" s="49" t="str">
        <f t="shared" ca="1" si="33"/>
        <v/>
      </c>
      <c r="D142" s="114"/>
      <c r="E142" s="49" t="str">
        <f t="shared" ca="1" si="29"/>
        <v/>
      </c>
      <c r="F142" s="73" t="str">
        <f t="shared" ca="1" si="34"/>
        <v/>
      </c>
      <c r="G142" s="50" t="str">
        <f t="shared" ca="1" si="35"/>
        <v/>
      </c>
      <c r="H142" s="50" t="str">
        <f t="shared" ca="1" si="30"/>
        <v/>
      </c>
      <c r="I142" s="50" t="str">
        <f t="shared" ca="1" si="31"/>
        <v/>
      </c>
      <c r="J142" s="115" t="str">
        <f t="shared" ca="1" si="36"/>
        <v/>
      </c>
      <c r="K142" s="5" t="str">
        <f t="shared" ca="1" si="37"/>
        <v/>
      </c>
      <c r="L142" s="5" t="str">
        <f t="shared" ca="1" si="37"/>
        <v/>
      </c>
      <c r="M142" s="5" t="str">
        <f t="shared" ca="1" si="37"/>
        <v/>
      </c>
      <c r="N142" s="5" t="str">
        <f t="shared" ca="1" si="37"/>
        <v/>
      </c>
      <c r="O142" s="5" t="str">
        <f t="shared" ca="1" si="37"/>
        <v/>
      </c>
      <c r="P142" s="5" t="str">
        <f t="shared" ca="1" si="37"/>
        <v/>
      </c>
      <c r="Q142" s="5" t="str">
        <f t="shared" ca="1" si="13"/>
        <v/>
      </c>
      <c r="R142" s="51">
        <f t="shared" ca="1" si="28"/>
        <v>0</v>
      </c>
      <c r="S142" s="51">
        <f t="shared" ca="1" si="28"/>
        <v>0</v>
      </c>
      <c r="T142" s="51">
        <f t="shared" ca="1" si="28"/>
        <v>0</v>
      </c>
      <c r="U142" s="51">
        <f t="shared" ca="1" si="28"/>
        <v>0</v>
      </c>
      <c r="V142" s="51">
        <f t="shared" ca="1" si="28"/>
        <v>0</v>
      </c>
      <c r="W142" s="51">
        <f t="shared" ca="1" si="28"/>
        <v>0</v>
      </c>
      <c r="X142" s="51">
        <f t="shared" ca="1" si="28"/>
        <v>0</v>
      </c>
      <c r="Y142" s="51">
        <f t="shared" ca="1" si="28"/>
        <v>0</v>
      </c>
      <c r="Z14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3" spans="1:26" s="69" customFormat="1" ht="33" customHeight="1" thickBot="1" x14ac:dyDescent="0.25">
      <c r="A143" s="39" t="str">
        <f t="shared" ca="1" si="32"/>
        <v/>
      </c>
      <c r="B143" s="113"/>
      <c r="C143" s="49" t="str">
        <f t="shared" ca="1" si="33"/>
        <v/>
      </c>
      <c r="D143" s="114"/>
      <c r="E143" s="49" t="str">
        <f t="shared" ca="1" si="29"/>
        <v/>
      </c>
      <c r="F143" s="73" t="str">
        <f t="shared" ca="1" si="34"/>
        <v/>
      </c>
      <c r="G143" s="50" t="str">
        <f t="shared" ca="1" si="35"/>
        <v/>
      </c>
      <c r="H143" s="50" t="str">
        <f t="shared" ca="1" si="30"/>
        <v/>
      </c>
      <c r="I143" s="50" t="str">
        <f t="shared" ca="1" si="31"/>
        <v/>
      </c>
      <c r="J143" s="115" t="str">
        <f t="shared" ca="1" si="36"/>
        <v/>
      </c>
      <c r="K143" s="5" t="str">
        <f t="shared" ca="1" si="37"/>
        <v/>
      </c>
      <c r="L143" s="5" t="str">
        <f t="shared" ca="1" si="37"/>
        <v/>
      </c>
      <c r="M143" s="5" t="str">
        <f t="shared" ca="1" si="37"/>
        <v/>
      </c>
      <c r="N143" s="5" t="str">
        <f t="shared" ca="1" si="37"/>
        <v/>
      </c>
      <c r="O143" s="5" t="str">
        <f t="shared" ca="1" si="37"/>
        <v/>
      </c>
      <c r="P143" s="5" t="str">
        <f t="shared" ca="1" si="37"/>
        <v/>
      </c>
      <c r="Q143" s="5" t="str">
        <f t="shared" ca="1" si="13"/>
        <v/>
      </c>
      <c r="R143" s="51">
        <f t="shared" ca="1" si="28"/>
        <v>0</v>
      </c>
      <c r="S143" s="51">
        <f t="shared" ca="1" si="28"/>
        <v>0</v>
      </c>
      <c r="T143" s="51">
        <f t="shared" ca="1" si="28"/>
        <v>0</v>
      </c>
      <c r="U143" s="51">
        <f t="shared" ca="1" si="28"/>
        <v>0</v>
      </c>
      <c r="V143" s="51">
        <f t="shared" ca="1" si="28"/>
        <v>0</v>
      </c>
      <c r="W143" s="51">
        <f t="shared" ca="1" si="28"/>
        <v>0</v>
      </c>
      <c r="X143" s="51">
        <f t="shared" ca="1" si="28"/>
        <v>0</v>
      </c>
      <c r="Y143" s="51">
        <f t="shared" ca="1" si="28"/>
        <v>0</v>
      </c>
      <c r="Z14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4" spans="1:26" s="69" customFormat="1" ht="33" customHeight="1" thickBot="1" x14ac:dyDescent="0.25">
      <c r="A144" s="39" t="str">
        <f t="shared" ca="1" si="32"/>
        <v/>
      </c>
      <c r="B144" s="113"/>
      <c r="C144" s="49" t="str">
        <f t="shared" ca="1" si="33"/>
        <v/>
      </c>
      <c r="D144" s="114"/>
      <c r="E144" s="49" t="str">
        <f t="shared" ca="1" si="29"/>
        <v/>
      </c>
      <c r="F144" s="73" t="str">
        <f t="shared" ca="1" si="34"/>
        <v/>
      </c>
      <c r="G144" s="50" t="str">
        <f t="shared" ca="1" si="35"/>
        <v/>
      </c>
      <c r="H144" s="50" t="str">
        <f t="shared" ca="1" si="30"/>
        <v/>
      </c>
      <c r="I144" s="50" t="str">
        <f t="shared" ca="1" si="31"/>
        <v/>
      </c>
      <c r="J144" s="115" t="str">
        <f t="shared" ca="1" si="36"/>
        <v/>
      </c>
      <c r="K144" s="5" t="str">
        <f t="shared" ca="1" si="37"/>
        <v/>
      </c>
      <c r="L144" s="5" t="str">
        <f t="shared" ca="1" si="37"/>
        <v/>
      </c>
      <c r="M144" s="5" t="str">
        <f t="shared" ca="1" si="37"/>
        <v/>
      </c>
      <c r="N144" s="5" t="str">
        <f t="shared" ca="1" si="37"/>
        <v/>
      </c>
      <c r="O144" s="5" t="str">
        <f t="shared" ca="1" si="37"/>
        <v/>
      </c>
      <c r="P144" s="5" t="str">
        <f t="shared" ca="1" si="37"/>
        <v/>
      </c>
      <c r="Q144" s="5" t="str">
        <f t="shared" ca="1" si="13"/>
        <v/>
      </c>
      <c r="R144" s="51">
        <f t="shared" ca="1" si="28"/>
        <v>0</v>
      </c>
      <c r="S144" s="51">
        <f t="shared" ca="1" si="28"/>
        <v>0</v>
      </c>
      <c r="T144" s="51">
        <f t="shared" ca="1" si="28"/>
        <v>0</v>
      </c>
      <c r="U144" s="51">
        <f t="shared" ca="1" si="28"/>
        <v>0</v>
      </c>
      <c r="V144" s="51">
        <f t="shared" ca="1" si="28"/>
        <v>0</v>
      </c>
      <c r="W144" s="51">
        <f t="shared" ca="1" si="28"/>
        <v>0</v>
      </c>
      <c r="X144" s="51">
        <f t="shared" ca="1" si="28"/>
        <v>0</v>
      </c>
      <c r="Y144" s="51">
        <f t="shared" ca="1" si="28"/>
        <v>0</v>
      </c>
      <c r="Z14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5" spans="1:26" s="69" customFormat="1" ht="33" customHeight="1" thickBot="1" x14ac:dyDescent="0.25">
      <c r="A145" s="39" t="str">
        <f t="shared" ca="1" si="32"/>
        <v/>
      </c>
      <c r="B145" s="113"/>
      <c r="C145" s="49" t="str">
        <f t="shared" ca="1" si="33"/>
        <v/>
      </c>
      <c r="D145" s="114"/>
      <c r="E145" s="49" t="str">
        <f t="shared" ca="1" si="29"/>
        <v/>
      </c>
      <c r="F145" s="73" t="str">
        <f t="shared" ca="1" si="34"/>
        <v/>
      </c>
      <c r="G145" s="50" t="str">
        <f t="shared" ca="1" si="35"/>
        <v/>
      </c>
      <c r="H145" s="50" t="str">
        <f t="shared" ca="1" si="30"/>
        <v/>
      </c>
      <c r="I145" s="50" t="str">
        <f t="shared" ca="1" si="31"/>
        <v/>
      </c>
      <c r="J145" s="115" t="str">
        <f t="shared" ca="1" si="36"/>
        <v/>
      </c>
      <c r="K145" s="5" t="str">
        <f t="shared" ca="1" si="37"/>
        <v/>
      </c>
      <c r="L145" s="5" t="str">
        <f t="shared" ca="1" si="37"/>
        <v/>
      </c>
      <c r="M145" s="5" t="str">
        <f t="shared" ca="1" si="37"/>
        <v/>
      </c>
      <c r="N145" s="5" t="str">
        <f t="shared" ca="1" si="37"/>
        <v/>
      </c>
      <c r="O145" s="5" t="str">
        <f t="shared" ca="1" si="37"/>
        <v/>
      </c>
      <c r="P145" s="5" t="str">
        <f t="shared" ca="1" si="37"/>
        <v/>
      </c>
      <c r="Q145" s="5" t="str">
        <f t="shared" ca="1" si="13"/>
        <v/>
      </c>
      <c r="R145" s="51">
        <f t="shared" ca="1" si="28"/>
        <v>0</v>
      </c>
      <c r="S145" s="51">
        <f t="shared" ca="1" si="28"/>
        <v>0</v>
      </c>
      <c r="T145" s="51">
        <f t="shared" ca="1" si="28"/>
        <v>0</v>
      </c>
      <c r="U145" s="51">
        <f t="shared" ca="1" si="28"/>
        <v>0</v>
      </c>
      <c r="V145" s="51">
        <f t="shared" ca="1" si="28"/>
        <v>0</v>
      </c>
      <c r="W145" s="51">
        <f t="shared" ref="R145:Y177" ca="1" si="38">IF(ISERROR(FIND(",",TEXT(INDIRECT("rc"&amp;COLUMN()-8,0),"#"))),
     IF(OR(INDIRECT("rc"&amp;COLUMN()-8,0)="None",INDIRECT("rc"&amp;COLUMN()-8,0)=""),0,VALUE(INDIRECT("rc"&amp;COLUMN()-8,0))),VALUE(LEFT(INDIRECT("rc"&amp;COLUMN()-8,0),FIND(",",INDIRECT("rc"&amp;COLUMN()-8,0))-1)))</f>
        <v>0</v>
      </c>
      <c r="X145" s="51">
        <f t="shared" ca="1" si="38"/>
        <v>0</v>
      </c>
      <c r="Y145" s="51">
        <f t="shared" ca="1" si="38"/>
        <v>0</v>
      </c>
      <c r="Z14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6" spans="1:26" s="69" customFormat="1" ht="33" customHeight="1" thickBot="1" x14ac:dyDescent="0.25">
      <c r="A146" s="39" t="str">
        <f t="shared" ca="1" si="32"/>
        <v/>
      </c>
      <c r="B146" s="113"/>
      <c r="C146" s="49" t="str">
        <f t="shared" ca="1" si="33"/>
        <v/>
      </c>
      <c r="D146" s="114"/>
      <c r="E146" s="49" t="str">
        <f t="shared" ca="1" si="29"/>
        <v/>
      </c>
      <c r="F146" s="73" t="str">
        <f t="shared" ca="1" si="34"/>
        <v/>
      </c>
      <c r="G146" s="50" t="str">
        <f t="shared" ca="1" si="35"/>
        <v/>
      </c>
      <c r="H146" s="50" t="str">
        <f t="shared" ca="1" si="30"/>
        <v/>
      </c>
      <c r="I146" s="50" t="str">
        <f t="shared" ca="1" si="31"/>
        <v/>
      </c>
      <c r="J146" s="115" t="str">
        <f t="shared" ca="1" si="36"/>
        <v/>
      </c>
      <c r="K146" s="5" t="str">
        <f t="shared" ca="1" si="37"/>
        <v/>
      </c>
      <c r="L146" s="5" t="str">
        <f t="shared" ca="1" si="37"/>
        <v/>
      </c>
      <c r="M146" s="5" t="str">
        <f t="shared" ca="1" si="37"/>
        <v/>
      </c>
      <c r="N146" s="5" t="str">
        <f t="shared" ca="1" si="37"/>
        <v/>
      </c>
      <c r="O146" s="5" t="str">
        <f t="shared" ca="1" si="37"/>
        <v/>
      </c>
      <c r="P146" s="5" t="str">
        <f t="shared" ca="1" si="37"/>
        <v/>
      </c>
      <c r="Q146" s="5" t="str">
        <f t="shared" ca="1" si="13"/>
        <v/>
      </c>
      <c r="R146" s="51">
        <f t="shared" ca="1" si="38"/>
        <v>0</v>
      </c>
      <c r="S146" s="51">
        <f t="shared" ca="1" si="38"/>
        <v>0</v>
      </c>
      <c r="T146" s="51">
        <f t="shared" ca="1" si="38"/>
        <v>0</v>
      </c>
      <c r="U146" s="51">
        <f t="shared" ca="1" si="38"/>
        <v>0</v>
      </c>
      <c r="V146" s="51">
        <f t="shared" ca="1" si="38"/>
        <v>0</v>
      </c>
      <c r="W146" s="51">
        <f t="shared" ca="1" si="38"/>
        <v>0</v>
      </c>
      <c r="X146" s="51">
        <f t="shared" ca="1" si="38"/>
        <v>0</v>
      </c>
      <c r="Y146" s="51">
        <f t="shared" ca="1" si="38"/>
        <v>0</v>
      </c>
      <c r="Z14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7" spans="1:26" s="69" customFormat="1" ht="33" customHeight="1" thickBot="1" x14ac:dyDescent="0.25">
      <c r="A147" s="39" t="str">
        <f t="shared" ca="1" si="32"/>
        <v/>
      </c>
      <c r="B147" s="113"/>
      <c r="C147" s="49" t="str">
        <f t="shared" ca="1" si="33"/>
        <v/>
      </c>
      <c r="D147" s="114"/>
      <c r="E147" s="49" t="str">
        <f t="shared" ca="1" si="29"/>
        <v/>
      </c>
      <c r="F147" s="73" t="str">
        <f t="shared" ca="1" si="34"/>
        <v/>
      </c>
      <c r="G147" s="50" t="str">
        <f t="shared" ca="1" si="35"/>
        <v/>
      </c>
      <c r="H147" s="50" t="str">
        <f t="shared" ca="1" si="30"/>
        <v/>
      </c>
      <c r="I147" s="50" t="str">
        <f t="shared" ca="1" si="31"/>
        <v/>
      </c>
      <c r="J147" s="115" t="str">
        <f t="shared" ca="1" si="36"/>
        <v/>
      </c>
      <c r="K147" s="5" t="str">
        <f t="shared" ca="1" si="37"/>
        <v/>
      </c>
      <c r="L147" s="5" t="str">
        <f t="shared" ca="1" si="37"/>
        <v/>
      </c>
      <c r="M147" s="5" t="str">
        <f t="shared" ca="1" si="37"/>
        <v/>
      </c>
      <c r="N147" s="5" t="str">
        <f t="shared" ca="1" si="37"/>
        <v/>
      </c>
      <c r="O147" s="5" t="str">
        <f t="shared" ca="1" si="37"/>
        <v/>
      </c>
      <c r="P147" s="5" t="str">
        <f t="shared" ca="1" si="37"/>
        <v/>
      </c>
      <c r="Q147" s="5" t="str">
        <f t="shared" ca="1" si="13"/>
        <v/>
      </c>
      <c r="R147" s="51">
        <f t="shared" ca="1" si="38"/>
        <v>0</v>
      </c>
      <c r="S147" s="51">
        <f t="shared" ca="1" si="38"/>
        <v>0</v>
      </c>
      <c r="T147" s="51">
        <f t="shared" ca="1" si="38"/>
        <v>0</v>
      </c>
      <c r="U147" s="51">
        <f t="shared" ca="1" si="38"/>
        <v>0</v>
      </c>
      <c r="V147" s="51">
        <f t="shared" ca="1" si="38"/>
        <v>0</v>
      </c>
      <c r="W147" s="51">
        <f t="shared" ca="1" si="38"/>
        <v>0</v>
      </c>
      <c r="X147" s="51">
        <f t="shared" ca="1" si="38"/>
        <v>0</v>
      </c>
      <c r="Y147" s="51">
        <f t="shared" ca="1" si="38"/>
        <v>0</v>
      </c>
      <c r="Z14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8" spans="1:26" s="69" customFormat="1" ht="33" customHeight="1" thickBot="1" x14ac:dyDescent="0.25">
      <c r="A148" s="39" t="str">
        <f t="shared" ca="1" si="32"/>
        <v/>
      </c>
      <c r="B148" s="113"/>
      <c r="C148" s="49" t="str">
        <f t="shared" ca="1" si="33"/>
        <v/>
      </c>
      <c r="D148" s="114"/>
      <c r="E148" s="49" t="str">
        <f t="shared" ca="1" si="29"/>
        <v/>
      </c>
      <c r="F148" s="73" t="str">
        <f t="shared" ca="1" si="34"/>
        <v/>
      </c>
      <c r="G148" s="50" t="str">
        <f t="shared" ca="1" si="35"/>
        <v/>
      </c>
      <c r="H148" s="50" t="str">
        <f t="shared" ca="1" si="30"/>
        <v/>
      </c>
      <c r="I148" s="50" t="str">
        <f t="shared" ca="1" si="31"/>
        <v/>
      </c>
      <c r="J148" s="115" t="str">
        <f t="shared" ca="1" si="36"/>
        <v/>
      </c>
      <c r="K148" s="5" t="str">
        <f t="shared" ca="1" si="37"/>
        <v/>
      </c>
      <c r="L148" s="5" t="str">
        <f t="shared" ca="1" si="37"/>
        <v/>
      </c>
      <c r="M148" s="5" t="str">
        <f t="shared" ca="1" si="37"/>
        <v/>
      </c>
      <c r="N148" s="5" t="str">
        <f t="shared" ca="1" si="37"/>
        <v/>
      </c>
      <c r="O148" s="5" t="str">
        <f t="shared" ca="1" si="37"/>
        <v/>
      </c>
      <c r="P148" s="5" t="str">
        <f t="shared" ca="1" si="37"/>
        <v/>
      </c>
      <c r="Q148" s="5" t="str">
        <f t="shared" ca="1" si="13"/>
        <v/>
      </c>
      <c r="R148" s="51">
        <f t="shared" ca="1" si="38"/>
        <v>0</v>
      </c>
      <c r="S148" s="51">
        <f t="shared" ca="1" si="38"/>
        <v>0</v>
      </c>
      <c r="T148" s="51">
        <f t="shared" ca="1" si="38"/>
        <v>0</v>
      </c>
      <c r="U148" s="51">
        <f t="shared" ca="1" si="38"/>
        <v>0</v>
      </c>
      <c r="V148" s="51">
        <f t="shared" ca="1" si="38"/>
        <v>0</v>
      </c>
      <c r="W148" s="51">
        <f t="shared" ca="1" si="38"/>
        <v>0</v>
      </c>
      <c r="X148" s="51">
        <f t="shared" ca="1" si="38"/>
        <v>0</v>
      </c>
      <c r="Y148" s="51">
        <f t="shared" ca="1" si="38"/>
        <v>0</v>
      </c>
      <c r="Z14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9" spans="1:26" s="69" customFormat="1" ht="33" customHeight="1" thickBot="1" x14ac:dyDescent="0.25">
      <c r="A149" s="39" t="str">
        <f t="shared" ca="1" si="32"/>
        <v/>
      </c>
      <c r="B149" s="113"/>
      <c r="C149" s="49" t="str">
        <f t="shared" ca="1" si="33"/>
        <v/>
      </c>
      <c r="D149" s="114"/>
      <c r="E149" s="49" t="str">
        <f t="shared" ca="1" si="29"/>
        <v/>
      </c>
      <c r="F149" s="73" t="str">
        <f t="shared" ca="1" si="34"/>
        <v/>
      </c>
      <c r="G149" s="50" t="str">
        <f t="shared" ca="1" si="35"/>
        <v/>
      </c>
      <c r="H149" s="50" t="str">
        <f t="shared" ca="1" si="30"/>
        <v/>
      </c>
      <c r="I149" s="50" t="str">
        <f t="shared" ca="1" si="31"/>
        <v/>
      </c>
      <c r="J149" s="115" t="str">
        <f t="shared" ca="1" si="36"/>
        <v/>
      </c>
      <c r="K149" s="5" t="str">
        <f t="shared" ca="1" si="37"/>
        <v/>
      </c>
      <c r="L149" s="5" t="str">
        <f t="shared" ca="1" si="37"/>
        <v/>
      </c>
      <c r="M149" s="5" t="str">
        <f t="shared" ca="1" si="37"/>
        <v/>
      </c>
      <c r="N149" s="5" t="str">
        <f t="shared" ca="1" si="37"/>
        <v/>
      </c>
      <c r="O149" s="5" t="str">
        <f t="shared" ca="1" si="37"/>
        <v/>
      </c>
      <c r="P149" s="5" t="str">
        <f t="shared" ca="1" si="37"/>
        <v/>
      </c>
      <c r="Q149" s="5" t="str">
        <f t="shared" ca="1" si="13"/>
        <v/>
      </c>
      <c r="R149" s="51">
        <f t="shared" ca="1" si="38"/>
        <v>0</v>
      </c>
      <c r="S149" s="51">
        <f t="shared" ca="1" si="38"/>
        <v>0</v>
      </c>
      <c r="T149" s="51">
        <f t="shared" ca="1" si="38"/>
        <v>0</v>
      </c>
      <c r="U149" s="51">
        <f t="shared" ca="1" si="38"/>
        <v>0</v>
      </c>
      <c r="V149" s="51">
        <f t="shared" ca="1" si="38"/>
        <v>0</v>
      </c>
      <c r="W149" s="51">
        <f t="shared" ca="1" si="38"/>
        <v>0</v>
      </c>
      <c r="X149" s="51">
        <f t="shared" ca="1" si="38"/>
        <v>0</v>
      </c>
      <c r="Y149" s="51">
        <f t="shared" ca="1" si="38"/>
        <v>0</v>
      </c>
      <c r="Z14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0" spans="1:26" s="69" customFormat="1" ht="33" customHeight="1" thickBot="1" x14ac:dyDescent="0.25">
      <c r="A150" s="39" t="str">
        <f t="shared" ca="1" si="32"/>
        <v/>
      </c>
      <c r="B150" s="113"/>
      <c r="C150" s="49" t="str">
        <f t="shared" ca="1" si="33"/>
        <v/>
      </c>
      <c r="D150" s="114"/>
      <c r="E150" s="49" t="str">
        <f t="shared" ca="1" si="29"/>
        <v/>
      </c>
      <c r="F150" s="73" t="str">
        <f t="shared" ca="1" si="34"/>
        <v/>
      </c>
      <c r="G150" s="50" t="str">
        <f t="shared" ca="1" si="35"/>
        <v/>
      </c>
      <c r="H150" s="50" t="str">
        <f t="shared" ca="1" si="30"/>
        <v/>
      </c>
      <c r="I150" s="50" t="str">
        <f t="shared" ca="1" si="31"/>
        <v/>
      </c>
      <c r="J150" s="115" t="str">
        <f t="shared" ca="1" si="36"/>
        <v/>
      </c>
      <c r="K150" s="5" t="str">
        <f t="shared" ca="1" si="37"/>
        <v/>
      </c>
      <c r="L150" s="5" t="str">
        <f t="shared" ca="1" si="37"/>
        <v/>
      </c>
      <c r="M150" s="5" t="str">
        <f t="shared" ca="1" si="37"/>
        <v/>
      </c>
      <c r="N150" s="5" t="str">
        <f t="shared" ca="1" si="37"/>
        <v/>
      </c>
      <c r="O150" s="5" t="str">
        <f t="shared" ca="1" si="37"/>
        <v/>
      </c>
      <c r="P150" s="5" t="str">
        <f t="shared" ca="1" si="37"/>
        <v/>
      </c>
      <c r="Q150" s="5" t="str">
        <f t="shared" ca="1" si="13"/>
        <v/>
      </c>
      <c r="R150" s="51">
        <f t="shared" ca="1" si="38"/>
        <v>0</v>
      </c>
      <c r="S150" s="51">
        <f t="shared" ca="1" si="38"/>
        <v>0</v>
      </c>
      <c r="T150" s="51">
        <f t="shared" ca="1" si="38"/>
        <v>0</v>
      </c>
      <c r="U150" s="51">
        <f t="shared" ca="1" si="38"/>
        <v>0</v>
      </c>
      <c r="V150" s="51">
        <f t="shared" ca="1" si="38"/>
        <v>0</v>
      </c>
      <c r="W150" s="51">
        <f t="shared" ca="1" si="38"/>
        <v>0</v>
      </c>
      <c r="X150" s="51">
        <f t="shared" ca="1" si="38"/>
        <v>0</v>
      </c>
      <c r="Y150" s="51">
        <f t="shared" ca="1" si="38"/>
        <v>0</v>
      </c>
      <c r="Z15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1" spans="1:26" s="69" customFormat="1" ht="33" customHeight="1" thickBot="1" x14ac:dyDescent="0.25">
      <c r="A151" s="39" t="str">
        <f t="shared" ca="1" si="32"/>
        <v/>
      </c>
      <c r="B151" s="113"/>
      <c r="C151" s="49" t="str">
        <f t="shared" ca="1" si="33"/>
        <v/>
      </c>
      <c r="D151" s="114"/>
      <c r="E151" s="49" t="str">
        <f t="shared" ca="1" si="29"/>
        <v/>
      </c>
      <c r="F151" s="73" t="str">
        <f t="shared" ca="1" si="34"/>
        <v/>
      </c>
      <c r="G151" s="50" t="str">
        <f t="shared" ca="1" si="35"/>
        <v/>
      </c>
      <c r="H151" s="50" t="str">
        <f t="shared" ca="1" si="30"/>
        <v/>
      </c>
      <c r="I151" s="50" t="str">
        <f t="shared" ca="1" si="31"/>
        <v/>
      </c>
      <c r="J151" s="115" t="str">
        <f t="shared" ca="1" si="36"/>
        <v/>
      </c>
      <c r="K151" s="5" t="str">
        <f t="shared" ca="1" si="37"/>
        <v/>
      </c>
      <c r="L151" s="5" t="str">
        <f t="shared" ca="1" si="37"/>
        <v/>
      </c>
      <c r="M151" s="5" t="str">
        <f t="shared" ca="1" si="37"/>
        <v/>
      </c>
      <c r="N151" s="5" t="str">
        <f t="shared" ca="1" si="37"/>
        <v/>
      </c>
      <c r="O151" s="5" t="str">
        <f t="shared" ca="1" si="37"/>
        <v/>
      </c>
      <c r="P151" s="5" t="str">
        <f t="shared" ca="1" si="37"/>
        <v/>
      </c>
      <c r="Q151" s="5" t="str">
        <f t="shared" ca="1" si="13"/>
        <v/>
      </c>
      <c r="R151" s="51">
        <f t="shared" ca="1" si="38"/>
        <v>0</v>
      </c>
      <c r="S151" s="51">
        <f t="shared" ca="1" si="38"/>
        <v>0</v>
      </c>
      <c r="T151" s="51">
        <f t="shared" ca="1" si="38"/>
        <v>0</v>
      </c>
      <c r="U151" s="51">
        <f t="shared" ca="1" si="38"/>
        <v>0</v>
      </c>
      <c r="V151" s="51">
        <f t="shared" ca="1" si="38"/>
        <v>0</v>
      </c>
      <c r="W151" s="51">
        <f t="shared" ca="1" si="38"/>
        <v>0</v>
      </c>
      <c r="X151" s="51">
        <f t="shared" ca="1" si="38"/>
        <v>0</v>
      </c>
      <c r="Y151" s="51">
        <f t="shared" ca="1" si="38"/>
        <v>0</v>
      </c>
      <c r="Z15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2" spans="1:26" s="69" customFormat="1" ht="33" customHeight="1" thickBot="1" x14ac:dyDescent="0.25">
      <c r="A152" s="39" t="str">
        <f t="shared" ca="1" si="32"/>
        <v/>
      </c>
      <c r="B152" s="113"/>
      <c r="C152" s="49" t="str">
        <f t="shared" ca="1" si="33"/>
        <v/>
      </c>
      <c r="D152" s="114"/>
      <c r="E152" s="49" t="str">
        <f t="shared" ca="1" si="29"/>
        <v/>
      </c>
      <c r="F152" s="73" t="str">
        <f t="shared" ca="1" si="34"/>
        <v/>
      </c>
      <c r="G152" s="50" t="str">
        <f t="shared" ca="1" si="35"/>
        <v/>
      </c>
      <c r="H152" s="50" t="str">
        <f t="shared" ca="1" si="30"/>
        <v/>
      </c>
      <c r="I152" s="50" t="str">
        <f t="shared" ca="1" si="31"/>
        <v/>
      </c>
      <c r="J152" s="115" t="str">
        <f t="shared" ca="1" si="36"/>
        <v/>
      </c>
      <c r="K152" s="5" t="str">
        <f t="shared" ca="1" si="37"/>
        <v/>
      </c>
      <c r="L152" s="5" t="str">
        <f t="shared" ca="1" si="37"/>
        <v/>
      </c>
      <c r="M152" s="5" t="str">
        <f t="shared" ca="1" si="37"/>
        <v/>
      </c>
      <c r="N152" s="5" t="str">
        <f t="shared" ca="1" si="37"/>
        <v/>
      </c>
      <c r="O152" s="5" t="str">
        <f t="shared" ca="1" si="37"/>
        <v/>
      </c>
      <c r="P152" s="5" t="str">
        <f t="shared" ca="1" si="37"/>
        <v/>
      </c>
      <c r="Q152" s="5" t="str">
        <f t="shared" ca="1" si="13"/>
        <v/>
      </c>
      <c r="R152" s="51">
        <f t="shared" ca="1" si="38"/>
        <v>0</v>
      </c>
      <c r="S152" s="51">
        <f t="shared" ca="1" si="38"/>
        <v>0</v>
      </c>
      <c r="T152" s="51">
        <f t="shared" ca="1" si="38"/>
        <v>0</v>
      </c>
      <c r="U152" s="51">
        <f t="shared" ca="1" si="38"/>
        <v>0</v>
      </c>
      <c r="V152" s="51">
        <f t="shared" ca="1" si="38"/>
        <v>0</v>
      </c>
      <c r="W152" s="51">
        <f t="shared" ca="1" si="38"/>
        <v>0</v>
      </c>
      <c r="X152" s="51">
        <f t="shared" ca="1" si="38"/>
        <v>0</v>
      </c>
      <c r="Y152" s="51">
        <f t="shared" ca="1" si="38"/>
        <v>0</v>
      </c>
      <c r="Z15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3" spans="1:26" s="69" customFormat="1" ht="33" customHeight="1" thickBot="1" x14ac:dyDescent="0.25">
      <c r="A153" s="39" t="str">
        <f t="shared" ca="1" si="32"/>
        <v/>
      </c>
      <c r="B153" s="113"/>
      <c r="C153" s="49" t="str">
        <f t="shared" ca="1" si="33"/>
        <v/>
      </c>
      <c r="D153" s="114"/>
      <c r="E153" s="49" t="str">
        <f t="shared" ca="1" si="29"/>
        <v/>
      </c>
      <c r="F153" s="73" t="str">
        <f t="shared" ca="1" si="34"/>
        <v/>
      </c>
      <c r="G153" s="50" t="str">
        <f t="shared" ca="1" si="35"/>
        <v/>
      </c>
      <c r="H153" s="50" t="str">
        <f t="shared" ca="1" si="30"/>
        <v/>
      </c>
      <c r="I153" s="50" t="str">
        <f t="shared" ca="1" si="31"/>
        <v/>
      </c>
      <c r="J153" s="115" t="str">
        <f t="shared" ca="1" si="36"/>
        <v/>
      </c>
      <c r="K153" s="5" t="str">
        <f t="shared" ca="1" si="37"/>
        <v/>
      </c>
      <c r="L153" s="5" t="str">
        <f t="shared" ca="1" si="37"/>
        <v/>
      </c>
      <c r="M153" s="5" t="str">
        <f t="shared" ca="1" si="37"/>
        <v/>
      </c>
      <c r="N153" s="5" t="str">
        <f t="shared" ca="1" si="37"/>
        <v/>
      </c>
      <c r="O153" s="5" t="str">
        <f t="shared" ca="1" si="37"/>
        <v/>
      </c>
      <c r="P153" s="5" t="str">
        <f t="shared" ca="1" si="37"/>
        <v/>
      </c>
      <c r="Q153" s="5" t="str">
        <f t="shared" ca="1" si="13"/>
        <v/>
      </c>
      <c r="R153" s="51">
        <f t="shared" ca="1" si="38"/>
        <v>0</v>
      </c>
      <c r="S153" s="51">
        <f t="shared" ca="1" si="38"/>
        <v>0</v>
      </c>
      <c r="T153" s="51">
        <f t="shared" ca="1" si="38"/>
        <v>0</v>
      </c>
      <c r="U153" s="51">
        <f t="shared" ca="1" si="38"/>
        <v>0</v>
      </c>
      <c r="V153" s="51">
        <f t="shared" ca="1" si="38"/>
        <v>0</v>
      </c>
      <c r="W153" s="51">
        <f t="shared" ca="1" si="38"/>
        <v>0</v>
      </c>
      <c r="X153" s="51">
        <f t="shared" ca="1" si="38"/>
        <v>0</v>
      </c>
      <c r="Y153" s="51">
        <f t="shared" ca="1" si="38"/>
        <v>0</v>
      </c>
      <c r="Z15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4" spans="1:26" s="69" customFormat="1" ht="33" customHeight="1" thickBot="1" x14ac:dyDescent="0.25">
      <c r="A154" s="39" t="str">
        <f t="shared" ca="1" si="32"/>
        <v/>
      </c>
      <c r="B154" s="113"/>
      <c r="C154" s="49" t="str">
        <f t="shared" ca="1" si="33"/>
        <v/>
      </c>
      <c r="D154" s="114"/>
      <c r="E154" s="49" t="str">
        <f t="shared" ca="1" si="29"/>
        <v/>
      </c>
      <c r="F154" s="73" t="str">
        <f t="shared" ca="1" si="34"/>
        <v/>
      </c>
      <c r="G154" s="50" t="str">
        <f t="shared" ca="1" si="35"/>
        <v/>
      </c>
      <c r="H154" s="50" t="str">
        <f t="shared" ca="1" si="30"/>
        <v/>
      </c>
      <c r="I154" s="50" t="str">
        <f t="shared" ca="1" si="31"/>
        <v/>
      </c>
      <c r="J154" s="115" t="str">
        <f t="shared" ca="1" si="36"/>
        <v/>
      </c>
      <c r="K154" s="5" t="str">
        <f t="shared" ca="1" si="37"/>
        <v/>
      </c>
      <c r="L154" s="5" t="str">
        <f t="shared" ca="1" si="37"/>
        <v/>
      </c>
      <c r="M154" s="5" t="str">
        <f t="shared" ca="1" si="37"/>
        <v/>
      </c>
      <c r="N154" s="5" t="str">
        <f t="shared" ca="1" si="37"/>
        <v/>
      </c>
      <c r="O154" s="5" t="str">
        <f t="shared" ca="1" si="37"/>
        <v/>
      </c>
      <c r="P154" s="5" t="str">
        <f t="shared" ca="1" si="37"/>
        <v/>
      </c>
      <c r="Q154" s="5" t="str">
        <f t="shared" ca="1" si="13"/>
        <v/>
      </c>
      <c r="R154" s="51">
        <f t="shared" ca="1" si="38"/>
        <v>0</v>
      </c>
      <c r="S154" s="51">
        <f t="shared" ca="1" si="38"/>
        <v>0</v>
      </c>
      <c r="T154" s="51">
        <f t="shared" ca="1" si="38"/>
        <v>0</v>
      </c>
      <c r="U154" s="51">
        <f t="shared" ca="1" si="38"/>
        <v>0</v>
      </c>
      <c r="V154" s="51">
        <f t="shared" ca="1" si="38"/>
        <v>0</v>
      </c>
      <c r="W154" s="51">
        <f t="shared" ca="1" si="38"/>
        <v>0</v>
      </c>
      <c r="X154" s="51">
        <f t="shared" ca="1" si="38"/>
        <v>0</v>
      </c>
      <c r="Y154" s="51">
        <f t="shared" ca="1" si="38"/>
        <v>0</v>
      </c>
      <c r="Z15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5" spans="1:26" s="69" customFormat="1" ht="33" customHeight="1" thickBot="1" x14ac:dyDescent="0.25">
      <c r="A155" s="39" t="str">
        <f t="shared" ca="1" si="32"/>
        <v/>
      </c>
      <c r="B155" s="113"/>
      <c r="C155" s="49" t="str">
        <f t="shared" ca="1" si="33"/>
        <v/>
      </c>
      <c r="D155" s="114"/>
      <c r="E155" s="49" t="str">
        <f t="shared" ca="1" si="29"/>
        <v/>
      </c>
      <c r="F155" s="73" t="str">
        <f t="shared" ca="1" si="34"/>
        <v/>
      </c>
      <c r="G155" s="50" t="str">
        <f t="shared" ca="1" si="35"/>
        <v/>
      </c>
      <c r="H155" s="50" t="str">
        <f t="shared" ca="1" si="30"/>
        <v/>
      </c>
      <c r="I155" s="50" t="str">
        <f t="shared" ca="1" si="31"/>
        <v/>
      </c>
      <c r="J155" s="115" t="str">
        <f t="shared" ca="1" si="36"/>
        <v/>
      </c>
      <c r="K155" s="5" t="str">
        <f t="shared" ca="1" si="37"/>
        <v/>
      </c>
      <c r="L155" s="5" t="str">
        <f t="shared" ca="1" si="37"/>
        <v/>
      </c>
      <c r="M155" s="5" t="str">
        <f t="shared" ca="1" si="37"/>
        <v/>
      </c>
      <c r="N155" s="5" t="str">
        <f t="shared" ca="1" si="37"/>
        <v/>
      </c>
      <c r="O155" s="5" t="str">
        <f t="shared" ca="1" si="37"/>
        <v/>
      </c>
      <c r="P155" s="5" t="str">
        <f t="shared" ca="1" si="37"/>
        <v/>
      </c>
      <c r="Q155" s="5" t="str">
        <f t="shared" ca="1" si="13"/>
        <v/>
      </c>
      <c r="R155" s="51">
        <f t="shared" ca="1" si="38"/>
        <v>0</v>
      </c>
      <c r="S155" s="51">
        <f t="shared" ca="1" si="38"/>
        <v>0</v>
      </c>
      <c r="T155" s="51">
        <f t="shared" ca="1" si="38"/>
        <v>0</v>
      </c>
      <c r="U155" s="51">
        <f t="shared" ca="1" si="38"/>
        <v>0</v>
      </c>
      <c r="V155" s="51">
        <f t="shared" ca="1" si="38"/>
        <v>0</v>
      </c>
      <c r="W155" s="51">
        <f t="shared" ca="1" si="38"/>
        <v>0</v>
      </c>
      <c r="X155" s="51">
        <f t="shared" ca="1" si="38"/>
        <v>0</v>
      </c>
      <c r="Y155" s="51">
        <f t="shared" ca="1" si="38"/>
        <v>0</v>
      </c>
      <c r="Z15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6" spans="1:26" s="69" customFormat="1" ht="33" customHeight="1" thickBot="1" x14ac:dyDescent="0.25">
      <c r="A156" s="39" t="str">
        <f t="shared" ca="1" si="32"/>
        <v/>
      </c>
      <c r="B156" s="113"/>
      <c r="C156" s="49" t="str">
        <f t="shared" ca="1" si="33"/>
        <v/>
      </c>
      <c r="D156" s="114"/>
      <c r="E156" s="49" t="str">
        <f t="shared" ca="1" si="29"/>
        <v/>
      </c>
      <c r="F156" s="73" t="str">
        <f t="shared" ca="1" si="34"/>
        <v/>
      </c>
      <c r="G156" s="50" t="str">
        <f t="shared" ca="1" si="35"/>
        <v/>
      </c>
      <c r="H156" s="50" t="str">
        <f t="shared" ca="1" si="30"/>
        <v/>
      </c>
      <c r="I156" s="50" t="str">
        <f t="shared" ca="1" si="31"/>
        <v/>
      </c>
      <c r="J156" s="115" t="str">
        <f t="shared" ca="1" si="36"/>
        <v/>
      </c>
      <c r="K156" s="5" t="str">
        <f t="shared" ca="1" si="37"/>
        <v/>
      </c>
      <c r="L156" s="5" t="str">
        <f t="shared" ca="1" si="37"/>
        <v/>
      </c>
      <c r="M156" s="5" t="str">
        <f t="shared" ca="1" si="37"/>
        <v/>
      </c>
      <c r="N156" s="5" t="str">
        <f t="shared" ca="1" si="37"/>
        <v/>
      </c>
      <c r="O156" s="5" t="str">
        <f t="shared" ca="1" si="37"/>
        <v/>
      </c>
      <c r="P156" s="5" t="str">
        <f t="shared" ca="1" si="37"/>
        <v/>
      </c>
      <c r="Q156" s="5" t="str">
        <f t="shared" ca="1" si="13"/>
        <v/>
      </c>
      <c r="R156" s="51">
        <f t="shared" ca="1" si="38"/>
        <v>0</v>
      </c>
      <c r="S156" s="51">
        <f t="shared" ca="1" si="38"/>
        <v>0</v>
      </c>
      <c r="T156" s="51">
        <f t="shared" ca="1" si="38"/>
        <v>0</v>
      </c>
      <c r="U156" s="51">
        <f t="shared" ca="1" si="38"/>
        <v>0</v>
      </c>
      <c r="V156" s="51">
        <f t="shared" ca="1" si="38"/>
        <v>0</v>
      </c>
      <c r="W156" s="51">
        <f t="shared" ca="1" si="38"/>
        <v>0</v>
      </c>
      <c r="X156" s="51">
        <f t="shared" ca="1" si="38"/>
        <v>0</v>
      </c>
      <c r="Y156" s="51">
        <f t="shared" ca="1" si="38"/>
        <v>0</v>
      </c>
      <c r="Z15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7" spans="1:26" s="69" customFormat="1" ht="33" customHeight="1" thickBot="1" x14ac:dyDescent="0.25">
      <c r="A157" s="39" t="str">
        <f t="shared" ca="1" si="32"/>
        <v/>
      </c>
      <c r="B157" s="113"/>
      <c r="C157" s="49" t="str">
        <f t="shared" ca="1" si="33"/>
        <v/>
      </c>
      <c r="D157" s="114"/>
      <c r="E157" s="49" t="str">
        <f t="shared" ca="1" si="29"/>
        <v/>
      </c>
      <c r="F157" s="73" t="str">
        <f t="shared" ca="1" si="34"/>
        <v/>
      </c>
      <c r="G157" s="50" t="str">
        <f t="shared" ca="1" si="35"/>
        <v/>
      </c>
      <c r="H157" s="50" t="str">
        <f t="shared" ca="1" si="30"/>
        <v/>
      </c>
      <c r="I157" s="50" t="str">
        <f t="shared" ca="1" si="31"/>
        <v/>
      </c>
      <c r="J157" s="115" t="str">
        <f t="shared" ca="1" si="36"/>
        <v/>
      </c>
      <c r="K157" s="5" t="str">
        <f t="shared" ca="1" si="37"/>
        <v/>
      </c>
      <c r="L157" s="5" t="str">
        <f t="shared" ca="1" si="37"/>
        <v/>
      </c>
      <c r="M157" s="5" t="str">
        <f t="shared" ca="1" si="37"/>
        <v/>
      </c>
      <c r="N157" s="5" t="str">
        <f t="shared" ca="1" si="37"/>
        <v/>
      </c>
      <c r="O157" s="5" t="str">
        <f t="shared" ca="1" si="37"/>
        <v/>
      </c>
      <c r="P157" s="5" t="str">
        <f t="shared" ca="1" si="37"/>
        <v/>
      </c>
      <c r="Q157" s="5" t="str">
        <f t="shared" ca="1" si="13"/>
        <v/>
      </c>
      <c r="R157" s="51">
        <f t="shared" ca="1" si="38"/>
        <v>0</v>
      </c>
      <c r="S157" s="51">
        <f t="shared" ca="1" si="38"/>
        <v>0</v>
      </c>
      <c r="T157" s="51">
        <f t="shared" ca="1" si="38"/>
        <v>0</v>
      </c>
      <c r="U157" s="51">
        <f t="shared" ca="1" si="38"/>
        <v>0</v>
      </c>
      <c r="V157" s="51">
        <f t="shared" ca="1" si="38"/>
        <v>0</v>
      </c>
      <c r="W157" s="51">
        <f t="shared" ca="1" si="38"/>
        <v>0</v>
      </c>
      <c r="X157" s="51">
        <f t="shared" ca="1" si="38"/>
        <v>0</v>
      </c>
      <c r="Y157" s="51">
        <f t="shared" ca="1" si="38"/>
        <v>0</v>
      </c>
      <c r="Z15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8" spans="1:26" s="69" customFormat="1" ht="33" customHeight="1" thickBot="1" x14ac:dyDescent="0.25">
      <c r="A158" s="39" t="str">
        <f t="shared" ca="1" si="32"/>
        <v/>
      </c>
      <c r="B158" s="113"/>
      <c r="C158" s="49" t="str">
        <f t="shared" ca="1" si="33"/>
        <v/>
      </c>
      <c r="D158" s="114"/>
      <c r="E158" s="49" t="str">
        <f t="shared" ca="1" si="29"/>
        <v/>
      </c>
      <c r="F158" s="73" t="str">
        <f t="shared" ca="1" si="34"/>
        <v/>
      </c>
      <c r="G158" s="50" t="str">
        <f t="shared" ca="1" si="35"/>
        <v/>
      </c>
      <c r="H158" s="50" t="str">
        <f t="shared" ca="1" si="30"/>
        <v/>
      </c>
      <c r="I158" s="50" t="str">
        <f t="shared" ca="1" si="31"/>
        <v/>
      </c>
      <c r="J158" s="115" t="str">
        <f t="shared" ca="1" si="36"/>
        <v/>
      </c>
      <c r="K158" s="5" t="str">
        <f t="shared" ca="1" si="37"/>
        <v/>
      </c>
      <c r="L158" s="5" t="str">
        <f t="shared" ca="1" si="37"/>
        <v/>
      </c>
      <c r="M158" s="5" t="str">
        <f t="shared" ca="1" si="37"/>
        <v/>
      </c>
      <c r="N158" s="5" t="str">
        <f t="shared" ca="1" si="37"/>
        <v/>
      </c>
      <c r="O158" s="5" t="str">
        <f t="shared" ca="1" si="37"/>
        <v/>
      </c>
      <c r="P158" s="5" t="str">
        <f t="shared" ca="1" si="37"/>
        <v/>
      </c>
      <c r="Q158" s="5" t="str">
        <f t="shared" ca="1" si="13"/>
        <v/>
      </c>
      <c r="R158" s="51">
        <f t="shared" ca="1" si="38"/>
        <v>0</v>
      </c>
      <c r="S158" s="51">
        <f t="shared" ca="1" si="38"/>
        <v>0</v>
      </c>
      <c r="T158" s="51">
        <f t="shared" ca="1" si="38"/>
        <v>0</v>
      </c>
      <c r="U158" s="51">
        <f t="shared" ca="1" si="38"/>
        <v>0</v>
      </c>
      <c r="V158" s="51">
        <f t="shared" ca="1" si="38"/>
        <v>0</v>
      </c>
      <c r="W158" s="51">
        <f t="shared" ca="1" si="38"/>
        <v>0</v>
      </c>
      <c r="X158" s="51">
        <f t="shared" ca="1" si="38"/>
        <v>0</v>
      </c>
      <c r="Y158" s="51">
        <f t="shared" ca="1" si="38"/>
        <v>0</v>
      </c>
      <c r="Z15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9" spans="1:26" s="69" customFormat="1" ht="33" customHeight="1" thickBot="1" x14ac:dyDescent="0.25">
      <c r="A159" s="39" t="str">
        <f t="shared" ca="1" si="32"/>
        <v/>
      </c>
      <c r="B159" s="113"/>
      <c r="C159" s="49" t="str">
        <f t="shared" ca="1" si="33"/>
        <v/>
      </c>
      <c r="D159" s="114"/>
      <c r="E159" s="49" t="str">
        <f t="shared" ca="1" si="29"/>
        <v/>
      </c>
      <c r="F159" s="73" t="str">
        <f t="shared" ca="1" si="34"/>
        <v/>
      </c>
      <c r="G159" s="50" t="str">
        <f t="shared" ca="1" si="35"/>
        <v/>
      </c>
      <c r="H159" s="50" t="str">
        <f t="shared" ca="1" si="30"/>
        <v/>
      </c>
      <c r="I159" s="50" t="str">
        <f t="shared" ca="1" si="31"/>
        <v/>
      </c>
      <c r="J159" s="115" t="str">
        <f t="shared" ca="1" si="36"/>
        <v/>
      </c>
      <c r="K159" s="5" t="str">
        <f t="shared" ca="1" si="37"/>
        <v/>
      </c>
      <c r="L159" s="5" t="str">
        <f t="shared" ca="1" si="37"/>
        <v/>
      </c>
      <c r="M159" s="5" t="str">
        <f t="shared" ca="1" si="37"/>
        <v/>
      </c>
      <c r="N159" s="5" t="str">
        <f t="shared" ca="1" si="37"/>
        <v/>
      </c>
      <c r="O159" s="5" t="str">
        <f t="shared" ca="1" si="37"/>
        <v/>
      </c>
      <c r="P159" s="5" t="str">
        <f t="shared" ca="1" si="37"/>
        <v/>
      </c>
      <c r="Q159" s="5" t="str">
        <f t="shared" ca="1" si="13"/>
        <v/>
      </c>
      <c r="R159" s="51">
        <f t="shared" ca="1" si="38"/>
        <v>0</v>
      </c>
      <c r="S159" s="51">
        <f t="shared" ca="1" si="38"/>
        <v>0</v>
      </c>
      <c r="T159" s="51">
        <f t="shared" ca="1" si="38"/>
        <v>0</v>
      </c>
      <c r="U159" s="51">
        <f t="shared" ca="1" si="38"/>
        <v>0</v>
      </c>
      <c r="V159" s="51">
        <f t="shared" ca="1" si="38"/>
        <v>0</v>
      </c>
      <c r="W159" s="51">
        <f t="shared" ca="1" si="38"/>
        <v>0</v>
      </c>
      <c r="X159" s="51">
        <f t="shared" ca="1" si="38"/>
        <v>0</v>
      </c>
      <c r="Y159" s="51">
        <f t="shared" ca="1" si="38"/>
        <v>0</v>
      </c>
      <c r="Z15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0" spans="1:26" s="69" customFormat="1" ht="33" customHeight="1" thickBot="1" x14ac:dyDescent="0.25">
      <c r="A160" s="39" t="str">
        <f t="shared" ca="1" si="32"/>
        <v/>
      </c>
      <c r="B160" s="113"/>
      <c r="C160" s="49" t="str">
        <f t="shared" ca="1" si="33"/>
        <v/>
      </c>
      <c r="D160" s="114"/>
      <c r="E160" s="49" t="str">
        <f t="shared" ca="1" si="29"/>
        <v/>
      </c>
      <c r="F160" s="73" t="str">
        <f t="shared" ca="1" si="34"/>
        <v/>
      </c>
      <c r="G160" s="50" t="str">
        <f t="shared" ca="1" si="35"/>
        <v/>
      </c>
      <c r="H160" s="50" t="str">
        <f t="shared" ca="1" si="30"/>
        <v/>
      </c>
      <c r="I160" s="50" t="str">
        <f t="shared" ca="1" si="31"/>
        <v/>
      </c>
      <c r="J160" s="115" t="str">
        <f t="shared" ca="1" si="36"/>
        <v/>
      </c>
      <c r="K160" s="5" t="str">
        <f t="shared" ca="1" si="37"/>
        <v/>
      </c>
      <c r="L160" s="5" t="str">
        <f t="shared" ca="1" si="37"/>
        <v/>
      </c>
      <c r="M160" s="5" t="str">
        <f t="shared" ca="1" si="37"/>
        <v/>
      </c>
      <c r="N160" s="5" t="str">
        <f t="shared" ca="1" si="37"/>
        <v/>
      </c>
      <c r="O160" s="5" t="str">
        <f t="shared" ca="1" si="37"/>
        <v/>
      </c>
      <c r="P160" s="5" t="str">
        <f t="shared" ca="1" si="37"/>
        <v/>
      </c>
      <c r="Q160" s="5" t="str">
        <f t="shared" ca="1" si="13"/>
        <v/>
      </c>
      <c r="R160" s="51">
        <f t="shared" ca="1" si="38"/>
        <v>0</v>
      </c>
      <c r="S160" s="51">
        <f t="shared" ca="1" si="38"/>
        <v>0</v>
      </c>
      <c r="T160" s="51">
        <f t="shared" ca="1" si="38"/>
        <v>0</v>
      </c>
      <c r="U160" s="51">
        <f t="shared" ca="1" si="38"/>
        <v>0</v>
      </c>
      <c r="V160" s="51">
        <f t="shared" ca="1" si="38"/>
        <v>0</v>
      </c>
      <c r="W160" s="51">
        <f t="shared" ca="1" si="38"/>
        <v>0</v>
      </c>
      <c r="X160" s="51">
        <f t="shared" ca="1" si="38"/>
        <v>0</v>
      </c>
      <c r="Y160" s="51">
        <f t="shared" ca="1" si="38"/>
        <v>0</v>
      </c>
      <c r="Z16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1" spans="1:26" s="69" customFormat="1" ht="33" customHeight="1" thickBot="1" x14ac:dyDescent="0.25">
      <c r="A161" s="39" t="str">
        <f t="shared" ca="1" si="32"/>
        <v/>
      </c>
      <c r="B161" s="113"/>
      <c r="C161" s="49" t="str">
        <f t="shared" ca="1" si="33"/>
        <v/>
      </c>
      <c r="D161" s="114"/>
      <c r="E161" s="49" t="str">
        <f t="shared" ca="1" si="29"/>
        <v/>
      </c>
      <c r="F161" s="73" t="str">
        <f t="shared" ca="1" si="34"/>
        <v/>
      </c>
      <c r="G161" s="50" t="str">
        <f t="shared" ca="1" si="35"/>
        <v/>
      </c>
      <c r="H161" s="50" t="str">
        <f t="shared" ca="1" si="30"/>
        <v/>
      </c>
      <c r="I161" s="50" t="str">
        <f t="shared" ca="1" si="31"/>
        <v/>
      </c>
      <c r="J161" s="115" t="str">
        <f t="shared" ca="1" si="36"/>
        <v/>
      </c>
      <c r="K161" s="5" t="str">
        <f t="shared" ca="1" si="37"/>
        <v/>
      </c>
      <c r="L161" s="5" t="str">
        <f t="shared" ca="1" si="37"/>
        <v/>
      </c>
      <c r="M161" s="5" t="str">
        <f t="shared" ca="1" si="37"/>
        <v/>
      </c>
      <c r="N161" s="5" t="str">
        <f t="shared" ca="1" si="37"/>
        <v/>
      </c>
      <c r="O161" s="5" t="str">
        <f t="shared" ca="1" si="37"/>
        <v/>
      </c>
      <c r="P161" s="5" t="str">
        <f t="shared" ca="1" si="37"/>
        <v/>
      </c>
      <c r="Q161" s="5" t="str">
        <f t="shared" ca="1" si="13"/>
        <v/>
      </c>
      <c r="R161" s="51">
        <f t="shared" ca="1" si="38"/>
        <v>0</v>
      </c>
      <c r="S161" s="51">
        <f t="shared" ca="1" si="38"/>
        <v>0</v>
      </c>
      <c r="T161" s="51">
        <f t="shared" ca="1" si="38"/>
        <v>0</v>
      </c>
      <c r="U161" s="51">
        <f t="shared" ca="1" si="38"/>
        <v>0</v>
      </c>
      <c r="V161" s="51">
        <f t="shared" ca="1" si="38"/>
        <v>0</v>
      </c>
      <c r="W161" s="51">
        <f t="shared" ca="1" si="38"/>
        <v>0</v>
      </c>
      <c r="X161" s="51">
        <f t="shared" ca="1" si="38"/>
        <v>0</v>
      </c>
      <c r="Y161" s="51">
        <f t="shared" ca="1" si="38"/>
        <v>0</v>
      </c>
      <c r="Z16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2" spans="1:26" s="69" customFormat="1" ht="33" customHeight="1" thickBot="1" x14ac:dyDescent="0.25">
      <c r="A162" s="39" t="str">
        <f t="shared" ca="1" si="32"/>
        <v/>
      </c>
      <c r="B162" s="113"/>
      <c r="C162" s="49" t="str">
        <f t="shared" ca="1" si="33"/>
        <v/>
      </c>
      <c r="D162" s="114"/>
      <c r="E162" s="49" t="str">
        <f t="shared" ca="1" si="29"/>
        <v/>
      </c>
      <c r="F162" s="73" t="str">
        <f t="shared" ca="1" si="34"/>
        <v/>
      </c>
      <c r="G162" s="50" t="str">
        <f t="shared" ca="1" si="35"/>
        <v/>
      </c>
      <c r="H162" s="50" t="str">
        <f t="shared" ca="1" si="30"/>
        <v/>
      </c>
      <c r="I162" s="50" t="str">
        <f t="shared" ca="1" si="31"/>
        <v/>
      </c>
      <c r="J162" s="115" t="str">
        <f t="shared" ca="1" si="36"/>
        <v/>
      </c>
      <c r="K162" s="5" t="str">
        <f t="shared" ca="1" si="37"/>
        <v/>
      </c>
      <c r="L162" s="5" t="str">
        <f t="shared" ca="1" si="37"/>
        <v/>
      </c>
      <c r="M162" s="5" t="str">
        <f t="shared" ca="1" si="37"/>
        <v/>
      </c>
      <c r="N162" s="5" t="str">
        <f t="shared" ca="1" si="37"/>
        <v/>
      </c>
      <c r="O162" s="5" t="str">
        <f t="shared" ca="1" si="37"/>
        <v/>
      </c>
      <c r="P162" s="5" t="str">
        <f t="shared" ca="1" si="37"/>
        <v/>
      </c>
      <c r="Q162" s="5" t="str">
        <f t="shared" ca="1" si="13"/>
        <v/>
      </c>
      <c r="R162" s="51">
        <f t="shared" ca="1" si="38"/>
        <v>0</v>
      </c>
      <c r="S162" s="51">
        <f t="shared" ca="1" si="38"/>
        <v>0</v>
      </c>
      <c r="T162" s="51">
        <f t="shared" ca="1" si="38"/>
        <v>0</v>
      </c>
      <c r="U162" s="51">
        <f t="shared" ca="1" si="38"/>
        <v>0</v>
      </c>
      <c r="V162" s="51">
        <f t="shared" ca="1" si="38"/>
        <v>0</v>
      </c>
      <c r="W162" s="51">
        <f t="shared" ca="1" si="38"/>
        <v>0</v>
      </c>
      <c r="X162" s="51">
        <f t="shared" ca="1" si="38"/>
        <v>0</v>
      </c>
      <c r="Y162" s="51">
        <f t="shared" ca="1" si="38"/>
        <v>0</v>
      </c>
      <c r="Z16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3" spans="1:26" s="69" customFormat="1" ht="33" customHeight="1" thickBot="1" x14ac:dyDescent="0.25">
      <c r="A163" s="39" t="str">
        <f t="shared" ca="1" si="32"/>
        <v/>
      </c>
      <c r="B163" s="113"/>
      <c r="C163" s="49" t="str">
        <f t="shared" ca="1" si="33"/>
        <v/>
      </c>
      <c r="D163" s="114"/>
      <c r="E163" s="49" t="str">
        <f t="shared" ca="1" si="29"/>
        <v/>
      </c>
      <c r="F163" s="73" t="str">
        <f t="shared" ca="1" si="34"/>
        <v/>
      </c>
      <c r="G163" s="50" t="str">
        <f t="shared" ca="1" si="35"/>
        <v/>
      </c>
      <c r="H163" s="50" t="str">
        <f t="shared" ca="1" si="30"/>
        <v/>
      </c>
      <c r="I163" s="50" t="str">
        <f t="shared" ca="1" si="31"/>
        <v/>
      </c>
      <c r="J163" s="115" t="str">
        <f t="shared" ca="1" si="36"/>
        <v/>
      </c>
      <c r="K163" s="5" t="str">
        <f t="shared" ca="1" si="37"/>
        <v/>
      </c>
      <c r="L163" s="5" t="str">
        <f t="shared" ca="1" si="37"/>
        <v/>
      </c>
      <c r="M163" s="5" t="str">
        <f t="shared" ca="1" si="37"/>
        <v/>
      </c>
      <c r="N163" s="5" t="str">
        <f t="shared" ca="1" si="37"/>
        <v/>
      </c>
      <c r="O163" s="5" t="str">
        <f t="shared" ca="1" si="37"/>
        <v/>
      </c>
      <c r="P163" s="5" t="str">
        <f t="shared" ca="1" si="37"/>
        <v/>
      </c>
      <c r="Q163" s="5" t="str">
        <f t="shared" ca="1" si="13"/>
        <v/>
      </c>
      <c r="R163" s="51">
        <f t="shared" ca="1" si="38"/>
        <v>0</v>
      </c>
      <c r="S163" s="51">
        <f t="shared" ca="1" si="38"/>
        <v>0</v>
      </c>
      <c r="T163" s="51">
        <f t="shared" ca="1" si="38"/>
        <v>0</v>
      </c>
      <c r="U163" s="51">
        <f t="shared" ca="1" si="38"/>
        <v>0</v>
      </c>
      <c r="V163" s="51">
        <f t="shared" ca="1" si="38"/>
        <v>0</v>
      </c>
      <c r="W163" s="51">
        <f t="shared" ca="1" si="38"/>
        <v>0</v>
      </c>
      <c r="X163" s="51">
        <f t="shared" ca="1" si="38"/>
        <v>0</v>
      </c>
      <c r="Y163" s="51">
        <f t="shared" ca="1" si="38"/>
        <v>0</v>
      </c>
      <c r="Z16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4" spans="1:26" s="69" customFormat="1" ht="33" customHeight="1" thickBot="1" x14ac:dyDescent="0.25">
      <c r="A164" s="39" t="str">
        <f t="shared" ca="1" si="32"/>
        <v/>
      </c>
      <c r="B164" s="113"/>
      <c r="C164" s="49" t="str">
        <f t="shared" ca="1" si="33"/>
        <v/>
      </c>
      <c r="D164" s="114"/>
      <c r="E164" s="49" t="str">
        <f t="shared" ca="1" si="29"/>
        <v/>
      </c>
      <c r="F164" s="73" t="str">
        <f t="shared" ca="1" si="34"/>
        <v/>
      </c>
      <c r="G164" s="50" t="str">
        <f t="shared" ca="1" si="35"/>
        <v/>
      </c>
      <c r="H164" s="50" t="str">
        <f t="shared" ca="1" si="30"/>
        <v/>
      </c>
      <c r="I164" s="50" t="str">
        <f t="shared" ca="1" si="31"/>
        <v/>
      </c>
      <c r="J164" s="115" t="str">
        <f t="shared" ca="1" si="36"/>
        <v/>
      </c>
      <c r="K164" s="5" t="str">
        <f t="shared" ca="1" si="37"/>
        <v/>
      </c>
      <c r="L164" s="5" t="str">
        <f t="shared" ca="1" si="37"/>
        <v/>
      </c>
      <c r="M164" s="5" t="str">
        <f t="shared" ca="1" si="37"/>
        <v/>
      </c>
      <c r="N164" s="5" t="str">
        <f t="shared" ca="1" si="37"/>
        <v/>
      </c>
      <c r="O164" s="5" t="str">
        <f t="shared" ca="1" si="37"/>
        <v/>
      </c>
      <c r="P164" s="5" t="str">
        <f t="shared" ca="1" si="37"/>
        <v/>
      </c>
      <c r="Q164" s="5" t="str">
        <f t="shared" ca="1" si="13"/>
        <v/>
      </c>
      <c r="R164" s="51">
        <f t="shared" ca="1" si="38"/>
        <v>0</v>
      </c>
      <c r="S164" s="51">
        <f t="shared" ca="1" si="38"/>
        <v>0</v>
      </c>
      <c r="T164" s="51">
        <f t="shared" ca="1" si="38"/>
        <v>0</v>
      </c>
      <c r="U164" s="51">
        <f t="shared" ca="1" si="38"/>
        <v>0</v>
      </c>
      <c r="V164" s="51">
        <f t="shared" ca="1" si="38"/>
        <v>0</v>
      </c>
      <c r="W164" s="51">
        <f t="shared" ca="1" si="38"/>
        <v>0</v>
      </c>
      <c r="X164" s="51">
        <f t="shared" ca="1" si="38"/>
        <v>0</v>
      </c>
      <c r="Y164" s="51">
        <f t="shared" ca="1" si="38"/>
        <v>0</v>
      </c>
      <c r="Z16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5" spans="1:26" s="69" customFormat="1" ht="33" customHeight="1" thickBot="1" x14ac:dyDescent="0.25">
      <c r="A165" s="39" t="str">
        <f t="shared" ca="1" si="32"/>
        <v/>
      </c>
      <c r="B165" s="113"/>
      <c r="C165" s="49" t="str">
        <f t="shared" ca="1" si="33"/>
        <v/>
      </c>
      <c r="D165" s="114"/>
      <c r="E165" s="49" t="str">
        <f t="shared" ca="1" si="29"/>
        <v/>
      </c>
      <c r="F165" s="73" t="str">
        <f t="shared" ca="1" si="34"/>
        <v/>
      </c>
      <c r="G165" s="50" t="str">
        <f t="shared" ca="1" si="35"/>
        <v/>
      </c>
      <c r="H165" s="50" t="str">
        <f t="shared" ca="1" si="30"/>
        <v/>
      </c>
      <c r="I165" s="50" t="str">
        <f t="shared" ca="1" si="31"/>
        <v/>
      </c>
      <c r="J165" s="115" t="str">
        <f t="shared" ca="1" si="36"/>
        <v/>
      </c>
      <c r="K165" s="5" t="str">
        <f t="shared" ca="1" si="37"/>
        <v/>
      </c>
      <c r="L165" s="5" t="str">
        <f t="shared" ca="1" si="37"/>
        <v/>
      </c>
      <c r="M165" s="5" t="str">
        <f t="shared" ca="1" si="37"/>
        <v/>
      </c>
      <c r="N165" s="5" t="str">
        <f t="shared" ca="1" si="37"/>
        <v/>
      </c>
      <c r="O165" s="5" t="str">
        <f t="shared" ca="1" si="37"/>
        <v/>
      </c>
      <c r="P165" s="5" t="str">
        <f t="shared" ca="1" si="37"/>
        <v/>
      </c>
      <c r="Q165" s="5" t="str">
        <f t="shared" ca="1" si="13"/>
        <v/>
      </c>
      <c r="R165" s="51">
        <f t="shared" ca="1" si="38"/>
        <v>0</v>
      </c>
      <c r="S165" s="51">
        <f t="shared" ca="1" si="38"/>
        <v>0</v>
      </c>
      <c r="T165" s="51">
        <f t="shared" ca="1" si="38"/>
        <v>0</v>
      </c>
      <c r="U165" s="51">
        <f t="shared" ca="1" si="38"/>
        <v>0</v>
      </c>
      <c r="V165" s="51">
        <f t="shared" ca="1" si="38"/>
        <v>0</v>
      </c>
      <c r="W165" s="51">
        <f t="shared" ca="1" si="38"/>
        <v>0</v>
      </c>
      <c r="X165" s="51">
        <f t="shared" ca="1" si="38"/>
        <v>0</v>
      </c>
      <c r="Y165" s="51">
        <f t="shared" ca="1" si="38"/>
        <v>0</v>
      </c>
      <c r="Z16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6" spans="1:26" s="69" customFormat="1" ht="33" customHeight="1" thickBot="1" x14ac:dyDescent="0.25">
      <c r="A166" s="39" t="str">
        <f t="shared" ca="1" si="32"/>
        <v/>
      </c>
      <c r="B166" s="113"/>
      <c r="C166" s="49" t="str">
        <f t="shared" ca="1" si="33"/>
        <v/>
      </c>
      <c r="D166" s="114"/>
      <c r="E166" s="49" t="str">
        <f t="shared" ca="1" si="29"/>
        <v/>
      </c>
      <c r="F166" s="73" t="str">
        <f t="shared" ca="1" si="34"/>
        <v/>
      </c>
      <c r="G166" s="50" t="str">
        <f t="shared" ca="1" si="35"/>
        <v/>
      </c>
      <c r="H166" s="50" t="str">
        <f t="shared" ca="1" si="30"/>
        <v/>
      </c>
      <c r="I166" s="50" t="str">
        <f t="shared" ca="1" si="31"/>
        <v/>
      </c>
      <c r="J166" s="115" t="str">
        <f t="shared" ca="1" si="36"/>
        <v/>
      </c>
      <c r="K166" s="5" t="str">
        <f t="shared" ca="1" si="37"/>
        <v/>
      </c>
      <c r="L166" s="5" t="str">
        <f t="shared" ca="1" si="37"/>
        <v/>
      </c>
      <c r="M166" s="5" t="str">
        <f t="shared" ca="1" si="37"/>
        <v/>
      </c>
      <c r="N166" s="5" t="str">
        <f t="shared" ca="1" si="37"/>
        <v/>
      </c>
      <c r="O166" s="5" t="str">
        <f t="shared" ca="1" si="37"/>
        <v/>
      </c>
      <c r="P166" s="5" t="str">
        <f t="shared" ca="1" si="37"/>
        <v/>
      </c>
      <c r="Q166" s="5" t="str">
        <f t="shared" ca="1" si="13"/>
        <v/>
      </c>
      <c r="R166" s="51">
        <f t="shared" ca="1" si="38"/>
        <v>0</v>
      </c>
      <c r="S166" s="51">
        <f t="shared" ca="1" si="38"/>
        <v>0</v>
      </c>
      <c r="T166" s="51">
        <f t="shared" ca="1" si="38"/>
        <v>0</v>
      </c>
      <c r="U166" s="51">
        <f t="shared" ca="1" si="38"/>
        <v>0</v>
      </c>
      <c r="V166" s="51">
        <f t="shared" ca="1" si="38"/>
        <v>0</v>
      </c>
      <c r="W166" s="51">
        <f t="shared" ca="1" si="38"/>
        <v>0</v>
      </c>
      <c r="X166" s="51">
        <f t="shared" ca="1" si="38"/>
        <v>0</v>
      </c>
      <c r="Y166" s="51">
        <f t="shared" ca="1" si="38"/>
        <v>0</v>
      </c>
      <c r="Z16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7" spans="1:26" s="69" customFormat="1" ht="33" customHeight="1" thickBot="1" x14ac:dyDescent="0.25">
      <c r="A167" s="39" t="str">
        <f t="shared" ca="1" si="32"/>
        <v/>
      </c>
      <c r="B167" s="113"/>
      <c r="C167" s="49" t="str">
        <f t="shared" ca="1" si="33"/>
        <v/>
      </c>
      <c r="D167" s="114"/>
      <c r="E167" s="49" t="str">
        <f t="shared" ca="1" si="29"/>
        <v/>
      </c>
      <c r="F167" s="73" t="str">
        <f t="shared" ca="1" si="34"/>
        <v/>
      </c>
      <c r="G167" s="50" t="str">
        <f t="shared" ca="1" si="35"/>
        <v/>
      </c>
      <c r="H167" s="50" t="str">
        <f t="shared" ca="1" si="30"/>
        <v/>
      </c>
      <c r="I167" s="50" t="str">
        <f t="shared" ca="1" si="31"/>
        <v/>
      </c>
      <c r="J167" s="115" t="str">
        <f t="shared" ca="1" si="36"/>
        <v/>
      </c>
      <c r="K167" s="5" t="str">
        <f t="shared" ca="1" si="37"/>
        <v/>
      </c>
      <c r="L167" s="5" t="str">
        <f t="shared" ca="1" si="37"/>
        <v/>
      </c>
      <c r="M167" s="5" t="str">
        <f t="shared" ca="1" si="37"/>
        <v/>
      </c>
      <c r="N167" s="5" t="str">
        <f t="shared" ca="1" si="37"/>
        <v/>
      </c>
      <c r="O167" s="5" t="str">
        <f t="shared" ca="1" si="37"/>
        <v/>
      </c>
      <c r="P167" s="5" t="str">
        <f t="shared" ca="1" si="37"/>
        <v/>
      </c>
      <c r="Q167" s="5" t="str">
        <f t="shared" ca="1" si="13"/>
        <v/>
      </c>
      <c r="R167" s="51">
        <f t="shared" ca="1" si="38"/>
        <v>0</v>
      </c>
      <c r="S167" s="51">
        <f t="shared" ca="1" si="38"/>
        <v>0</v>
      </c>
      <c r="T167" s="51">
        <f t="shared" ca="1" si="38"/>
        <v>0</v>
      </c>
      <c r="U167" s="51">
        <f t="shared" ca="1" si="38"/>
        <v>0</v>
      </c>
      <c r="V167" s="51">
        <f t="shared" ca="1" si="38"/>
        <v>0</v>
      </c>
      <c r="W167" s="51">
        <f t="shared" ca="1" si="38"/>
        <v>0</v>
      </c>
      <c r="X167" s="51">
        <f t="shared" ca="1" si="38"/>
        <v>0</v>
      </c>
      <c r="Y167" s="51">
        <f t="shared" ca="1" si="38"/>
        <v>0</v>
      </c>
      <c r="Z16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8" spans="1:26" s="69" customFormat="1" ht="33" customHeight="1" thickBot="1" x14ac:dyDescent="0.25">
      <c r="A168" s="39" t="str">
        <f t="shared" ca="1" si="32"/>
        <v/>
      </c>
      <c r="B168" s="113"/>
      <c r="C168" s="49" t="str">
        <f t="shared" ca="1" si="33"/>
        <v/>
      </c>
      <c r="D168" s="114"/>
      <c r="E168" s="49" t="str">
        <f t="shared" ca="1" si="29"/>
        <v/>
      </c>
      <c r="F168" s="73" t="str">
        <f t="shared" ca="1" si="34"/>
        <v/>
      </c>
      <c r="G168" s="50" t="str">
        <f t="shared" ca="1" si="35"/>
        <v/>
      </c>
      <c r="H168" s="50" t="str">
        <f t="shared" ca="1" si="30"/>
        <v/>
      </c>
      <c r="I168" s="50" t="str">
        <f t="shared" ca="1" si="31"/>
        <v/>
      </c>
      <c r="J168" s="115" t="str">
        <f t="shared" ca="1" si="36"/>
        <v/>
      </c>
      <c r="K168" s="5" t="str">
        <f t="shared" ca="1" si="37"/>
        <v/>
      </c>
      <c r="L168" s="5" t="str">
        <f t="shared" ca="1" si="37"/>
        <v/>
      </c>
      <c r="M168" s="5" t="str">
        <f t="shared" ca="1" si="37"/>
        <v/>
      </c>
      <c r="N168" s="5" t="str">
        <f t="shared" ca="1" si="37"/>
        <v/>
      </c>
      <c r="O168" s="5" t="str">
        <f t="shared" ca="1" si="37"/>
        <v/>
      </c>
      <c r="P168" s="5" t="str">
        <f t="shared" ca="1" si="37"/>
        <v/>
      </c>
      <c r="Q168" s="5" t="str">
        <f t="shared" ca="1" si="13"/>
        <v/>
      </c>
      <c r="R168" s="51">
        <f t="shared" ca="1" si="38"/>
        <v>0</v>
      </c>
      <c r="S168" s="51">
        <f t="shared" ca="1" si="38"/>
        <v>0</v>
      </c>
      <c r="T168" s="51">
        <f t="shared" ca="1" si="38"/>
        <v>0</v>
      </c>
      <c r="U168" s="51">
        <f t="shared" ca="1" si="38"/>
        <v>0</v>
      </c>
      <c r="V168" s="51">
        <f t="shared" ca="1" si="38"/>
        <v>0</v>
      </c>
      <c r="W168" s="51">
        <f t="shared" ca="1" si="38"/>
        <v>0</v>
      </c>
      <c r="X168" s="51">
        <f t="shared" ca="1" si="38"/>
        <v>0</v>
      </c>
      <c r="Y168" s="51">
        <f t="shared" ca="1" si="38"/>
        <v>0</v>
      </c>
      <c r="Z16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9" spans="1:26" s="69" customFormat="1" ht="33" customHeight="1" thickBot="1" x14ac:dyDescent="0.25">
      <c r="A169" s="39" t="str">
        <f t="shared" ca="1" si="32"/>
        <v/>
      </c>
      <c r="B169" s="113"/>
      <c r="C169" s="49" t="str">
        <f t="shared" ca="1" si="33"/>
        <v/>
      </c>
      <c r="D169" s="114"/>
      <c r="E169" s="49" t="str">
        <f t="shared" ca="1" si="29"/>
        <v/>
      </c>
      <c r="F169" s="73" t="str">
        <f t="shared" ca="1" si="34"/>
        <v/>
      </c>
      <c r="G169" s="50" t="str">
        <f t="shared" ca="1" si="35"/>
        <v/>
      </c>
      <c r="H169" s="50" t="str">
        <f t="shared" ca="1" si="30"/>
        <v/>
      </c>
      <c r="I169" s="50" t="str">
        <f t="shared" ca="1" si="31"/>
        <v/>
      </c>
      <c r="J169" s="115" t="str">
        <f t="shared" ca="1" si="36"/>
        <v/>
      </c>
      <c r="K169" s="5" t="str">
        <f t="shared" ca="1" si="37"/>
        <v/>
      </c>
      <c r="L169" s="5" t="str">
        <f t="shared" ca="1" si="37"/>
        <v/>
      </c>
      <c r="M169" s="5" t="str">
        <f t="shared" ca="1" si="37"/>
        <v/>
      </c>
      <c r="N169" s="5" t="str">
        <f t="shared" ca="1" si="37"/>
        <v/>
      </c>
      <c r="O169" s="5" t="str">
        <f t="shared" ca="1" si="37"/>
        <v/>
      </c>
      <c r="P169" s="5" t="str">
        <f t="shared" ca="1" si="37"/>
        <v/>
      </c>
      <c r="Q169" s="5" t="str">
        <f t="shared" ca="1" si="13"/>
        <v/>
      </c>
      <c r="R169" s="51">
        <f t="shared" ca="1" si="38"/>
        <v>0</v>
      </c>
      <c r="S169" s="51">
        <f t="shared" ca="1" si="38"/>
        <v>0</v>
      </c>
      <c r="T169" s="51">
        <f t="shared" ca="1" si="38"/>
        <v>0</v>
      </c>
      <c r="U169" s="51">
        <f t="shared" ca="1" si="38"/>
        <v>0</v>
      </c>
      <c r="V169" s="51">
        <f t="shared" ca="1" si="38"/>
        <v>0</v>
      </c>
      <c r="W169" s="51">
        <f t="shared" ca="1" si="38"/>
        <v>0</v>
      </c>
      <c r="X169" s="51">
        <f t="shared" ca="1" si="38"/>
        <v>0</v>
      </c>
      <c r="Y169" s="51">
        <f t="shared" ca="1" si="38"/>
        <v>0</v>
      </c>
      <c r="Z16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0" spans="1:26" s="69" customFormat="1" ht="33" customHeight="1" thickBot="1" x14ac:dyDescent="0.25">
      <c r="A170" s="39" t="str">
        <f t="shared" ca="1" si="32"/>
        <v/>
      </c>
      <c r="B170" s="113"/>
      <c r="C170" s="49" t="str">
        <f t="shared" ca="1" si="33"/>
        <v/>
      </c>
      <c r="D170" s="114"/>
      <c r="E170" s="49" t="str">
        <f t="shared" ca="1" si="29"/>
        <v/>
      </c>
      <c r="F170" s="73" t="str">
        <f t="shared" ca="1" si="34"/>
        <v/>
      </c>
      <c r="G170" s="50" t="str">
        <f t="shared" ca="1" si="35"/>
        <v/>
      </c>
      <c r="H170" s="50" t="str">
        <f t="shared" ca="1" si="30"/>
        <v/>
      </c>
      <c r="I170" s="50" t="str">
        <f t="shared" ca="1" si="31"/>
        <v/>
      </c>
      <c r="J170" s="115" t="str">
        <f t="shared" ca="1" si="36"/>
        <v/>
      </c>
      <c r="K170" s="5" t="str">
        <f t="shared" ca="1" si="37"/>
        <v/>
      </c>
      <c r="L170" s="5" t="str">
        <f t="shared" ca="1" si="37"/>
        <v/>
      </c>
      <c r="M170" s="5" t="str">
        <f t="shared" ca="1" si="37"/>
        <v/>
      </c>
      <c r="N170" s="5" t="str">
        <f t="shared" ca="1" si="37"/>
        <v/>
      </c>
      <c r="O170" s="5" t="str">
        <f t="shared" ca="1" si="37"/>
        <v/>
      </c>
      <c r="P170" s="5" t="str">
        <f t="shared" ca="1" si="37"/>
        <v/>
      </c>
      <c r="Q170" s="5" t="str">
        <f t="shared" ca="1" si="13"/>
        <v/>
      </c>
      <c r="R170" s="51">
        <f t="shared" ca="1" si="38"/>
        <v>0</v>
      </c>
      <c r="S170" s="51">
        <f t="shared" ca="1" si="38"/>
        <v>0</v>
      </c>
      <c r="T170" s="51">
        <f t="shared" ca="1" si="38"/>
        <v>0</v>
      </c>
      <c r="U170" s="51">
        <f t="shared" ca="1" si="38"/>
        <v>0</v>
      </c>
      <c r="V170" s="51">
        <f t="shared" ca="1" si="38"/>
        <v>0</v>
      </c>
      <c r="W170" s="51">
        <f t="shared" ca="1" si="38"/>
        <v>0</v>
      </c>
      <c r="X170" s="51">
        <f t="shared" ca="1" si="38"/>
        <v>0</v>
      </c>
      <c r="Y170" s="51">
        <f t="shared" ca="1" si="38"/>
        <v>0</v>
      </c>
      <c r="Z17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1" spans="1:26" s="69" customFormat="1" ht="33" customHeight="1" thickBot="1" x14ac:dyDescent="0.25">
      <c r="A171" s="39" t="str">
        <f t="shared" ca="1" si="32"/>
        <v/>
      </c>
      <c r="B171" s="113"/>
      <c r="C171" s="49" t="str">
        <f t="shared" ca="1" si="33"/>
        <v/>
      </c>
      <c r="D171" s="114"/>
      <c r="E171" s="49" t="str">
        <f t="shared" ca="1" si="29"/>
        <v/>
      </c>
      <c r="F171" s="73" t="str">
        <f t="shared" ca="1" si="34"/>
        <v/>
      </c>
      <c r="G171" s="50" t="str">
        <f t="shared" ca="1" si="35"/>
        <v/>
      </c>
      <c r="H171" s="50" t="str">
        <f t="shared" ca="1" si="30"/>
        <v/>
      </c>
      <c r="I171" s="50" t="str">
        <f t="shared" ca="1" si="31"/>
        <v/>
      </c>
      <c r="J171" s="115" t="str">
        <f t="shared" ca="1" si="36"/>
        <v/>
      </c>
      <c r="K171" s="5" t="str">
        <f t="shared" ca="1" si="37"/>
        <v/>
      </c>
      <c r="L171" s="5" t="str">
        <f t="shared" ca="1" si="37"/>
        <v/>
      </c>
      <c r="M171" s="5" t="str">
        <f t="shared" ca="1" si="37"/>
        <v/>
      </c>
      <c r="N171" s="5" t="str">
        <f t="shared" ca="1" si="37"/>
        <v/>
      </c>
      <c r="O171" s="5" t="str">
        <f t="shared" ca="1" si="37"/>
        <v/>
      </c>
      <c r="P171" s="5" t="str">
        <f t="shared" ca="1" si="37"/>
        <v/>
      </c>
      <c r="Q171" s="5" t="str">
        <f t="shared" ca="1" si="13"/>
        <v/>
      </c>
      <c r="R171" s="51">
        <f t="shared" ca="1" si="38"/>
        <v>0</v>
      </c>
      <c r="S171" s="51">
        <f t="shared" ca="1" si="38"/>
        <v>0</v>
      </c>
      <c r="T171" s="51">
        <f t="shared" ca="1" si="38"/>
        <v>0</v>
      </c>
      <c r="U171" s="51">
        <f t="shared" ca="1" si="38"/>
        <v>0</v>
      </c>
      <c r="V171" s="51">
        <f t="shared" ca="1" si="38"/>
        <v>0</v>
      </c>
      <c r="W171" s="51">
        <f t="shared" ca="1" si="38"/>
        <v>0</v>
      </c>
      <c r="X171" s="51">
        <f t="shared" ca="1" si="38"/>
        <v>0</v>
      </c>
      <c r="Y171" s="51">
        <f t="shared" ca="1" si="38"/>
        <v>0</v>
      </c>
      <c r="Z17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2" spans="1:26" s="69" customFormat="1" ht="33" customHeight="1" thickBot="1" x14ac:dyDescent="0.25">
      <c r="A172" s="39" t="str">
        <f t="shared" ca="1" si="32"/>
        <v/>
      </c>
      <c r="B172" s="113"/>
      <c r="C172" s="49" t="str">
        <f t="shared" ca="1" si="33"/>
        <v/>
      </c>
      <c r="D172" s="114"/>
      <c r="E172" s="49" t="str">
        <f t="shared" ca="1" si="29"/>
        <v/>
      </c>
      <c r="F172" s="73" t="str">
        <f t="shared" ca="1" si="34"/>
        <v/>
      </c>
      <c r="G172" s="50" t="str">
        <f t="shared" ca="1" si="35"/>
        <v/>
      </c>
      <c r="H172" s="50" t="str">
        <f t="shared" ca="1" si="30"/>
        <v/>
      </c>
      <c r="I172" s="50" t="str">
        <f t="shared" ca="1" si="31"/>
        <v/>
      </c>
      <c r="J172" s="115" t="str">
        <f t="shared" ca="1" si="36"/>
        <v/>
      </c>
      <c r="K172" s="5" t="str">
        <f t="shared" ca="1" si="37"/>
        <v/>
      </c>
      <c r="L172" s="5" t="str">
        <f t="shared" ca="1" si="37"/>
        <v/>
      </c>
      <c r="M172" s="5" t="str">
        <f t="shared" ca="1" si="37"/>
        <v/>
      </c>
      <c r="N172" s="5" t="str">
        <f t="shared" ca="1" si="37"/>
        <v/>
      </c>
      <c r="O172" s="5" t="str">
        <f t="shared" ca="1" si="37"/>
        <v/>
      </c>
      <c r="P172" s="5" t="str">
        <f t="shared" ca="1" si="37"/>
        <v/>
      </c>
      <c r="Q172" s="5" t="str">
        <f t="shared" ca="1" si="13"/>
        <v/>
      </c>
      <c r="R172" s="51">
        <f t="shared" ca="1" si="38"/>
        <v>0</v>
      </c>
      <c r="S172" s="51">
        <f t="shared" ca="1" si="38"/>
        <v>0</v>
      </c>
      <c r="T172" s="51">
        <f t="shared" ca="1" si="38"/>
        <v>0</v>
      </c>
      <c r="U172" s="51">
        <f t="shared" ca="1" si="38"/>
        <v>0</v>
      </c>
      <c r="V172" s="51">
        <f t="shared" ca="1" si="38"/>
        <v>0</v>
      </c>
      <c r="W172" s="51">
        <f t="shared" ca="1" si="38"/>
        <v>0</v>
      </c>
      <c r="X172" s="51">
        <f t="shared" ca="1" si="38"/>
        <v>0</v>
      </c>
      <c r="Y172" s="51">
        <f t="shared" ca="1" si="38"/>
        <v>0</v>
      </c>
      <c r="Z17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3" spans="1:26" s="69" customFormat="1" ht="33" customHeight="1" thickBot="1" x14ac:dyDescent="0.25">
      <c r="A173" s="39" t="str">
        <f t="shared" ca="1" si="32"/>
        <v/>
      </c>
      <c r="B173" s="113"/>
      <c r="C173" s="49" t="str">
        <f t="shared" ca="1" si="33"/>
        <v/>
      </c>
      <c r="D173" s="114"/>
      <c r="E173" s="49" t="str">
        <f t="shared" ca="1" si="29"/>
        <v/>
      </c>
      <c r="F173" s="73" t="str">
        <f t="shared" ca="1" si="34"/>
        <v/>
      </c>
      <c r="G173" s="50" t="str">
        <f t="shared" ca="1" si="35"/>
        <v/>
      </c>
      <c r="H173" s="50" t="str">
        <f t="shared" ca="1" si="30"/>
        <v/>
      </c>
      <c r="I173" s="50" t="str">
        <f t="shared" ca="1" si="31"/>
        <v/>
      </c>
      <c r="J173" s="115" t="str">
        <f t="shared" ca="1" si="36"/>
        <v/>
      </c>
      <c r="K173" s="5" t="str">
        <f t="shared" ca="1" si="37"/>
        <v/>
      </c>
      <c r="L173" s="5" t="str">
        <f t="shared" ca="1" si="37"/>
        <v/>
      </c>
      <c r="M173" s="5" t="str">
        <f t="shared" ca="1" si="37"/>
        <v/>
      </c>
      <c r="N173" s="5" t="str">
        <f t="shared" ca="1" si="37"/>
        <v/>
      </c>
      <c r="O173" s="5" t="str">
        <f t="shared" ca="1" si="37"/>
        <v/>
      </c>
      <c r="P173" s="5" t="str">
        <f t="shared" ca="1" si="37"/>
        <v/>
      </c>
      <c r="Q173" s="5" t="str">
        <f t="shared" ca="1" si="13"/>
        <v/>
      </c>
      <c r="R173" s="51">
        <f t="shared" ca="1" si="38"/>
        <v>0</v>
      </c>
      <c r="S173" s="51">
        <f t="shared" ca="1" si="38"/>
        <v>0</v>
      </c>
      <c r="T173" s="51">
        <f t="shared" ca="1" si="38"/>
        <v>0</v>
      </c>
      <c r="U173" s="51">
        <f t="shared" ca="1" si="38"/>
        <v>0</v>
      </c>
      <c r="V173" s="51">
        <f t="shared" ca="1" si="38"/>
        <v>0</v>
      </c>
      <c r="W173" s="51">
        <f t="shared" ca="1" si="38"/>
        <v>0</v>
      </c>
      <c r="X173" s="51">
        <f t="shared" ca="1" si="38"/>
        <v>0</v>
      </c>
      <c r="Y173" s="51">
        <f t="shared" ca="1" si="38"/>
        <v>0</v>
      </c>
      <c r="Z17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4" spans="1:26" s="69" customFormat="1" ht="33" customHeight="1" thickBot="1" x14ac:dyDescent="0.25">
      <c r="A174" s="39" t="str">
        <f t="shared" ca="1" si="32"/>
        <v/>
      </c>
      <c r="B174" s="113"/>
      <c r="C174" s="49" t="str">
        <f t="shared" ca="1" si="33"/>
        <v/>
      </c>
      <c r="D174" s="114"/>
      <c r="E174" s="49" t="str">
        <f t="shared" ca="1" si="29"/>
        <v/>
      </c>
      <c r="F174" s="73" t="str">
        <f t="shared" ca="1" si="34"/>
        <v/>
      </c>
      <c r="G174" s="50" t="str">
        <f t="shared" ca="1" si="35"/>
        <v/>
      </c>
      <c r="H174" s="50" t="str">
        <f t="shared" ca="1" si="30"/>
        <v/>
      </c>
      <c r="I174" s="50" t="str">
        <f t="shared" ca="1" si="31"/>
        <v/>
      </c>
      <c r="J174" s="115" t="str">
        <f t="shared" ca="1" si="36"/>
        <v/>
      </c>
      <c r="K174" s="5" t="str">
        <f t="shared" ca="1" si="37"/>
        <v/>
      </c>
      <c r="L174" s="5" t="str">
        <f t="shared" ca="1" si="37"/>
        <v/>
      </c>
      <c r="M174" s="5" t="str">
        <f t="shared" ca="1" si="37"/>
        <v/>
      </c>
      <c r="N174" s="5" t="str">
        <f t="shared" ca="1" si="37"/>
        <v/>
      </c>
      <c r="O174" s="5" t="str">
        <f t="shared" ca="1" si="37"/>
        <v/>
      </c>
      <c r="P174" s="5" t="str">
        <f t="shared" ca="1" si="37"/>
        <v/>
      </c>
      <c r="Q174" s="5" t="str">
        <f t="shared" ca="1" si="13"/>
        <v/>
      </c>
      <c r="R174" s="51">
        <f t="shared" ca="1" si="38"/>
        <v>0</v>
      </c>
      <c r="S174" s="51">
        <f t="shared" ca="1" si="38"/>
        <v>0</v>
      </c>
      <c r="T174" s="51">
        <f t="shared" ca="1" si="38"/>
        <v>0</v>
      </c>
      <c r="U174" s="51">
        <f t="shared" ca="1" si="38"/>
        <v>0</v>
      </c>
      <c r="V174" s="51">
        <f t="shared" ca="1" si="38"/>
        <v>0</v>
      </c>
      <c r="W174" s="51">
        <f t="shared" ca="1" si="38"/>
        <v>0</v>
      </c>
      <c r="X174" s="51">
        <f t="shared" ca="1" si="38"/>
        <v>0</v>
      </c>
      <c r="Y174" s="51">
        <f t="shared" ca="1" si="38"/>
        <v>0</v>
      </c>
      <c r="Z17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5" spans="1:26" s="69" customFormat="1" ht="33" customHeight="1" thickBot="1" x14ac:dyDescent="0.25">
      <c r="A175" s="39" t="str">
        <f t="shared" ca="1" si="32"/>
        <v/>
      </c>
      <c r="B175" s="113"/>
      <c r="C175" s="49" t="str">
        <f t="shared" ca="1" si="33"/>
        <v/>
      </c>
      <c r="D175" s="114"/>
      <c r="E175" s="49" t="str">
        <f t="shared" ca="1" si="29"/>
        <v/>
      </c>
      <c r="F175" s="73" t="str">
        <f t="shared" ca="1" si="34"/>
        <v/>
      </c>
      <c r="G175" s="50" t="str">
        <f t="shared" ca="1" si="35"/>
        <v/>
      </c>
      <c r="H175" s="50" t="str">
        <f t="shared" ca="1" si="30"/>
        <v/>
      </c>
      <c r="I175" s="50" t="str">
        <f t="shared" ca="1" si="31"/>
        <v/>
      </c>
      <c r="J175" s="115" t="str">
        <f t="shared" ca="1" si="36"/>
        <v/>
      </c>
      <c r="K175" s="5" t="str">
        <f t="shared" ca="1" si="37"/>
        <v/>
      </c>
      <c r="L175" s="5" t="str">
        <f t="shared" ca="1" si="37"/>
        <v/>
      </c>
      <c r="M175" s="5" t="str">
        <f t="shared" ca="1" si="37"/>
        <v/>
      </c>
      <c r="N175" s="5" t="str">
        <f t="shared" ca="1" si="37"/>
        <v/>
      </c>
      <c r="O175" s="5" t="str">
        <f t="shared" ca="1" si="37"/>
        <v/>
      </c>
      <c r="P175" s="5" t="str">
        <f t="shared" ca="1" si="37"/>
        <v/>
      </c>
      <c r="Q175" s="5" t="str">
        <f t="shared" ca="1" si="13"/>
        <v/>
      </c>
      <c r="R175" s="51">
        <f t="shared" ca="1" si="38"/>
        <v>0</v>
      </c>
      <c r="S175" s="51">
        <f t="shared" ca="1" si="38"/>
        <v>0</v>
      </c>
      <c r="T175" s="51">
        <f t="shared" ca="1" si="38"/>
        <v>0</v>
      </c>
      <c r="U175" s="51">
        <f t="shared" ca="1" si="38"/>
        <v>0</v>
      </c>
      <c r="V175" s="51">
        <f t="shared" ca="1" si="38"/>
        <v>0</v>
      </c>
      <c r="W175" s="51">
        <f t="shared" ca="1" si="38"/>
        <v>0</v>
      </c>
      <c r="X175" s="51">
        <f t="shared" ca="1" si="38"/>
        <v>0</v>
      </c>
      <c r="Y175" s="51">
        <f t="shared" ca="1" si="38"/>
        <v>0</v>
      </c>
      <c r="Z17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6" spans="1:26" s="69" customFormat="1" ht="33" customHeight="1" thickBot="1" x14ac:dyDescent="0.25">
      <c r="A176" s="39" t="str">
        <f t="shared" ca="1" si="32"/>
        <v/>
      </c>
      <c r="B176" s="113"/>
      <c r="C176" s="49" t="str">
        <f t="shared" ca="1" si="33"/>
        <v/>
      </c>
      <c r="D176" s="114"/>
      <c r="E176" s="49" t="str">
        <f t="shared" ca="1" si="29"/>
        <v/>
      </c>
      <c r="F176" s="73" t="str">
        <f t="shared" ca="1" si="34"/>
        <v/>
      </c>
      <c r="G176" s="50" t="str">
        <f t="shared" ca="1" si="35"/>
        <v/>
      </c>
      <c r="H176" s="50" t="str">
        <f t="shared" ca="1" si="30"/>
        <v/>
      </c>
      <c r="I176" s="50" t="str">
        <f t="shared" ca="1" si="31"/>
        <v/>
      </c>
      <c r="J176" s="115" t="str">
        <f t="shared" ca="1" si="36"/>
        <v/>
      </c>
      <c r="K176" s="5" t="str">
        <f t="shared" ca="1" si="37"/>
        <v/>
      </c>
      <c r="L176" s="5" t="str">
        <f t="shared" ca="1" si="37"/>
        <v/>
      </c>
      <c r="M176" s="5" t="str">
        <f t="shared" ca="1" si="37"/>
        <v/>
      </c>
      <c r="N176" s="5" t="str">
        <f t="shared" ca="1" si="37"/>
        <v/>
      </c>
      <c r="O176" s="5" t="str">
        <f t="shared" ca="1" si="37"/>
        <v/>
      </c>
      <c r="P176" s="5" t="str">
        <f t="shared" ca="1" si="37"/>
        <v/>
      </c>
      <c r="Q176" s="5" t="str">
        <f t="shared" ca="1" si="13"/>
        <v/>
      </c>
      <c r="R176" s="51">
        <f t="shared" ca="1" si="38"/>
        <v>0</v>
      </c>
      <c r="S176" s="51">
        <f t="shared" ca="1" si="38"/>
        <v>0</v>
      </c>
      <c r="T176" s="51">
        <f t="shared" ca="1" si="38"/>
        <v>0</v>
      </c>
      <c r="U176" s="51">
        <f t="shared" ca="1" si="38"/>
        <v>0</v>
      </c>
      <c r="V176" s="51">
        <f t="shared" ca="1" si="38"/>
        <v>0</v>
      </c>
      <c r="W176" s="51">
        <f t="shared" ca="1" si="38"/>
        <v>0</v>
      </c>
      <c r="X176" s="51">
        <f t="shared" ca="1" si="38"/>
        <v>0</v>
      </c>
      <c r="Y176" s="51">
        <f t="shared" ca="1" si="38"/>
        <v>0</v>
      </c>
      <c r="Z17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7" spans="1:26" s="69" customFormat="1" ht="33" customHeight="1" thickBot="1" x14ac:dyDescent="0.25">
      <c r="A177" s="39" t="str">
        <f t="shared" ca="1" si="32"/>
        <v/>
      </c>
      <c r="B177" s="113"/>
      <c r="C177" s="49" t="str">
        <f t="shared" ca="1" si="33"/>
        <v/>
      </c>
      <c r="D177" s="114"/>
      <c r="E177" s="49" t="str">
        <f t="shared" ca="1" si="29"/>
        <v/>
      </c>
      <c r="F177" s="73" t="str">
        <f t="shared" ca="1" si="34"/>
        <v/>
      </c>
      <c r="G177" s="50" t="str">
        <f t="shared" ca="1" si="35"/>
        <v/>
      </c>
      <c r="H177" s="50" t="str">
        <f t="shared" ca="1" si="30"/>
        <v/>
      </c>
      <c r="I177" s="50" t="str">
        <f t="shared" ca="1" si="31"/>
        <v/>
      </c>
      <c r="J177" s="115" t="str">
        <f t="shared" ca="1" si="36"/>
        <v/>
      </c>
      <c r="K177" s="5" t="str">
        <f t="shared" ca="1" si="37"/>
        <v/>
      </c>
      <c r="L177" s="5" t="str">
        <f t="shared" ca="1" si="37"/>
        <v/>
      </c>
      <c r="M177" s="5" t="str">
        <f t="shared" ca="1" si="37"/>
        <v/>
      </c>
      <c r="N177" s="5" t="str">
        <f t="shared" ref="K177:P219" ca="1" si="39">IF(INDIRECT("rc"&amp;COLUMN()-1,0)="","",IF(ISERROR(FIND(",",TEXT(INDIRECT("rc"&amp;COLUMN()-1,0),"#"))),"",RIGHT(INDIRECT("rc"&amp;COLUMN()-1,0),LEN(INDIRECT("rc"&amp;COLUMN()-1,0))-FIND(",",INDIRECT("rc"&amp;COLUMN()-1,0)))))</f>
        <v/>
      </c>
      <c r="O177" s="5" t="str">
        <f t="shared" ca="1" si="39"/>
        <v/>
      </c>
      <c r="P177" s="5" t="str">
        <f t="shared" ca="1" si="39"/>
        <v/>
      </c>
      <c r="Q177" s="5" t="str">
        <f t="shared" ca="1" si="13"/>
        <v/>
      </c>
      <c r="R177" s="51">
        <f t="shared" ca="1" si="38"/>
        <v>0</v>
      </c>
      <c r="S177" s="51">
        <f t="shared" ca="1" si="38"/>
        <v>0</v>
      </c>
      <c r="T177" s="51">
        <f t="shared" ca="1" si="38"/>
        <v>0</v>
      </c>
      <c r="U177" s="51">
        <f t="shared" ca="1" si="38"/>
        <v>0</v>
      </c>
      <c r="V177" s="51">
        <f t="shared" ref="R177:Y209" ca="1" si="40">IF(ISERROR(FIND(",",TEXT(INDIRECT("rc"&amp;COLUMN()-8,0),"#"))),
     IF(OR(INDIRECT("rc"&amp;COLUMN()-8,0)="None",INDIRECT("rc"&amp;COLUMN()-8,0)=""),0,VALUE(INDIRECT("rc"&amp;COLUMN()-8,0))),VALUE(LEFT(INDIRECT("rc"&amp;COLUMN()-8,0),FIND(",",INDIRECT("rc"&amp;COLUMN()-8,0))-1)))</f>
        <v>0</v>
      </c>
      <c r="W177" s="51">
        <f t="shared" ca="1" si="40"/>
        <v>0</v>
      </c>
      <c r="X177" s="51">
        <f t="shared" ca="1" si="40"/>
        <v>0</v>
      </c>
      <c r="Y177" s="51">
        <f t="shared" ca="1" si="40"/>
        <v>0</v>
      </c>
      <c r="Z17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8" spans="1:26" s="69" customFormat="1" ht="33" customHeight="1" thickBot="1" x14ac:dyDescent="0.25">
      <c r="A178" s="39" t="str">
        <f t="shared" ca="1" si="32"/>
        <v/>
      </c>
      <c r="B178" s="113"/>
      <c r="C178" s="49" t="str">
        <f t="shared" ca="1" si="33"/>
        <v/>
      </c>
      <c r="D178" s="114"/>
      <c r="E178" s="49" t="str">
        <f t="shared" ca="1" si="29"/>
        <v/>
      </c>
      <c r="F178" s="73" t="str">
        <f t="shared" ca="1" si="34"/>
        <v/>
      </c>
      <c r="G178" s="50" t="str">
        <f t="shared" ca="1" si="35"/>
        <v/>
      </c>
      <c r="H178" s="50" t="str">
        <f t="shared" ca="1" si="30"/>
        <v/>
      </c>
      <c r="I178" s="50" t="str">
        <f t="shared" ca="1" si="31"/>
        <v/>
      </c>
      <c r="J178" s="115" t="str">
        <f t="shared" ca="1" si="36"/>
        <v/>
      </c>
      <c r="K178" s="5" t="str">
        <f t="shared" ca="1" si="39"/>
        <v/>
      </c>
      <c r="L178" s="5" t="str">
        <f t="shared" ca="1" si="39"/>
        <v/>
      </c>
      <c r="M178" s="5" t="str">
        <f t="shared" ca="1" si="39"/>
        <v/>
      </c>
      <c r="N178" s="5" t="str">
        <f t="shared" ca="1" si="39"/>
        <v/>
      </c>
      <c r="O178" s="5" t="str">
        <f t="shared" ca="1" si="39"/>
        <v/>
      </c>
      <c r="P178" s="5" t="str">
        <f t="shared" ca="1" si="39"/>
        <v/>
      </c>
      <c r="Q178" s="5" t="str">
        <f t="shared" ca="1" si="13"/>
        <v/>
      </c>
      <c r="R178" s="51">
        <f t="shared" ca="1" si="40"/>
        <v>0</v>
      </c>
      <c r="S178" s="51">
        <f t="shared" ca="1" si="40"/>
        <v>0</v>
      </c>
      <c r="T178" s="51">
        <f t="shared" ca="1" si="40"/>
        <v>0</v>
      </c>
      <c r="U178" s="51">
        <f t="shared" ca="1" si="40"/>
        <v>0</v>
      </c>
      <c r="V178" s="51">
        <f t="shared" ca="1" si="40"/>
        <v>0</v>
      </c>
      <c r="W178" s="51">
        <f t="shared" ca="1" si="40"/>
        <v>0</v>
      </c>
      <c r="X178" s="51">
        <f t="shared" ca="1" si="40"/>
        <v>0</v>
      </c>
      <c r="Y178" s="51">
        <f t="shared" ca="1" si="40"/>
        <v>0</v>
      </c>
      <c r="Z17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9" spans="1:26" s="69" customFormat="1" ht="33" customHeight="1" thickBot="1" x14ac:dyDescent="0.25">
      <c r="A179" s="39" t="str">
        <f t="shared" ca="1" si="32"/>
        <v/>
      </c>
      <c r="B179" s="113"/>
      <c r="C179" s="49" t="str">
        <f t="shared" ca="1" si="33"/>
        <v/>
      </c>
      <c r="D179" s="114"/>
      <c r="E179" s="49" t="str">
        <f t="shared" ca="1" si="29"/>
        <v/>
      </c>
      <c r="F179" s="73" t="str">
        <f t="shared" ca="1" si="34"/>
        <v/>
      </c>
      <c r="G179" s="50" t="str">
        <f t="shared" ca="1" si="35"/>
        <v/>
      </c>
      <c r="H179" s="50" t="str">
        <f t="shared" ca="1" si="30"/>
        <v/>
      </c>
      <c r="I179" s="50" t="str">
        <f t="shared" ca="1" si="31"/>
        <v/>
      </c>
      <c r="J179" s="115" t="str">
        <f t="shared" ca="1" si="36"/>
        <v/>
      </c>
      <c r="K179" s="5" t="str">
        <f t="shared" ca="1" si="39"/>
        <v/>
      </c>
      <c r="L179" s="5" t="str">
        <f t="shared" ca="1" si="39"/>
        <v/>
      </c>
      <c r="M179" s="5" t="str">
        <f t="shared" ca="1" si="39"/>
        <v/>
      </c>
      <c r="N179" s="5" t="str">
        <f t="shared" ca="1" si="39"/>
        <v/>
      </c>
      <c r="O179" s="5" t="str">
        <f t="shared" ca="1" si="39"/>
        <v/>
      </c>
      <c r="P179" s="5" t="str">
        <f t="shared" ca="1" si="39"/>
        <v/>
      </c>
      <c r="Q179" s="5" t="str">
        <f t="shared" ca="1" si="13"/>
        <v/>
      </c>
      <c r="R179" s="51">
        <f t="shared" ca="1" si="40"/>
        <v>0</v>
      </c>
      <c r="S179" s="51">
        <f t="shared" ca="1" si="40"/>
        <v>0</v>
      </c>
      <c r="T179" s="51">
        <f t="shared" ca="1" si="40"/>
        <v>0</v>
      </c>
      <c r="U179" s="51">
        <f t="shared" ca="1" si="40"/>
        <v>0</v>
      </c>
      <c r="V179" s="51">
        <f t="shared" ca="1" si="40"/>
        <v>0</v>
      </c>
      <c r="W179" s="51">
        <f t="shared" ca="1" si="40"/>
        <v>0</v>
      </c>
      <c r="X179" s="51">
        <f t="shared" ca="1" si="40"/>
        <v>0</v>
      </c>
      <c r="Y179" s="51">
        <f t="shared" ca="1" si="40"/>
        <v>0</v>
      </c>
      <c r="Z17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0" spans="1:26" s="69" customFormat="1" ht="33" customHeight="1" thickBot="1" x14ac:dyDescent="0.25">
      <c r="A180" s="39" t="str">
        <f t="shared" ca="1" si="32"/>
        <v/>
      </c>
      <c r="B180" s="113"/>
      <c r="C180" s="49" t="str">
        <f t="shared" ca="1" si="33"/>
        <v/>
      </c>
      <c r="D180" s="114"/>
      <c r="E180" s="49" t="str">
        <f t="shared" ca="1" si="29"/>
        <v/>
      </c>
      <c r="F180" s="73" t="str">
        <f t="shared" ca="1" si="34"/>
        <v/>
      </c>
      <c r="G180" s="50" t="str">
        <f t="shared" ca="1" si="35"/>
        <v/>
      </c>
      <c r="H180" s="50" t="str">
        <f t="shared" ca="1" si="30"/>
        <v/>
      </c>
      <c r="I180" s="50" t="str">
        <f t="shared" ca="1" si="31"/>
        <v/>
      </c>
      <c r="J180" s="115" t="str">
        <f t="shared" ca="1" si="36"/>
        <v/>
      </c>
      <c r="K180" s="5" t="str">
        <f t="shared" ca="1" si="39"/>
        <v/>
      </c>
      <c r="L180" s="5" t="str">
        <f t="shared" ca="1" si="39"/>
        <v/>
      </c>
      <c r="M180" s="5" t="str">
        <f t="shared" ca="1" si="39"/>
        <v/>
      </c>
      <c r="N180" s="5" t="str">
        <f t="shared" ca="1" si="39"/>
        <v/>
      </c>
      <c r="O180" s="5" t="str">
        <f t="shared" ca="1" si="39"/>
        <v/>
      </c>
      <c r="P180" s="5" t="str">
        <f t="shared" ca="1" si="39"/>
        <v/>
      </c>
      <c r="Q180" s="5" t="str">
        <f t="shared" ca="1" si="13"/>
        <v/>
      </c>
      <c r="R180" s="51">
        <f t="shared" ca="1" si="40"/>
        <v>0</v>
      </c>
      <c r="S180" s="51">
        <f t="shared" ca="1" si="40"/>
        <v>0</v>
      </c>
      <c r="T180" s="51">
        <f t="shared" ca="1" si="40"/>
        <v>0</v>
      </c>
      <c r="U180" s="51">
        <f t="shared" ca="1" si="40"/>
        <v>0</v>
      </c>
      <c r="V180" s="51">
        <f t="shared" ca="1" si="40"/>
        <v>0</v>
      </c>
      <c r="W180" s="51">
        <f t="shared" ca="1" si="40"/>
        <v>0</v>
      </c>
      <c r="X180" s="51">
        <f t="shared" ca="1" si="40"/>
        <v>0</v>
      </c>
      <c r="Y180" s="51">
        <f t="shared" ca="1" si="40"/>
        <v>0</v>
      </c>
      <c r="Z18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1" spans="1:26" s="69" customFormat="1" ht="33" customHeight="1" thickBot="1" x14ac:dyDescent="0.25">
      <c r="A181" s="39" t="str">
        <f t="shared" ca="1" si="32"/>
        <v/>
      </c>
      <c r="B181" s="113"/>
      <c r="C181" s="49" t="str">
        <f t="shared" ca="1" si="33"/>
        <v/>
      </c>
      <c r="D181" s="114"/>
      <c r="E181" s="49" t="str">
        <f t="shared" ca="1" si="29"/>
        <v/>
      </c>
      <c r="F181" s="73" t="str">
        <f t="shared" ca="1" si="34"/>
        <v/>
      </c>
      <c r="G181" s="50" t="str">
        <f t="shared" ca="1" si="35"/>
        <v/>
      </c>
      <c r="H181" s="50" t="str">
        <f t="shared" ca="1" si="30"/>
        <v/>
      </c>
      <c r="I181" s="50" t="str">
        <f t="shared" ca="1" si="31"/>
        <v/>
      </c>
      <c r="J181" s="115" t="str">
        <f t="shared" ca="1" si="36"/>
        <v/>
      </c>
      <c r="K181" s="5" t="str">
        <f t="shared" ca="1" si="39"/>
        <v/>
      </c>
      <c r="L181" s="5" t="str">
        <f t="shared" ca="1" si="39"/>
        <v/>
      </c>
      <c r="M181" s="5" t="str">
        <f t="shared" ca="1" si="39"/>
        <v/>
      </c>
      <c r="N181" s="5" t="str">
        <f t="shared" ca="1" si="39"/>
        <v/>
      </c>
      <c r="O181" s="5" t="str">
        <f t="shared" ca="1" si="39"/>
        <v/>
      </c>
      <c r="P181" s="5" t="str">
        <f t="shared" ca="1" si="39"/>
        <v/>
      </c>
      <c r="Q181" s="5" t="str">
        <f t="shared" ca="1" si="13"/>
        <v/>
      </c>
      <c r="R181" s="51">
        <f t="shared" ca="1" si="40"/>
        <v>0</v>
      </c>
      <c r="S181" s="51">
        <f t="shared" ca="1" si="40"/>
        <v>0</v>
      </c>
      <c r="T181" s="51">
        <f t="shared" ca="1" si="40"/>
        <v>0</v>
      </c>
      <c r="U181" s="51">
        <f t="shared" ca="1" si="40"/>
        <v>0</v>
      </c>
      <c r="V181" s="51">
        <f t="shared" ca="1" si="40"/>
        <v>0</v>
      </c>
      <c r="W181" s="51">
        <f t="shared" ca="1" si="40"/>
        <v>0</v>
      </c>
      <c r="X181" s="51">
        <f t="shared" ca="1" si="40"/>
        <v>0</v>
      </c>
      <c r="Y181" s="51">
        <f t="shared" ca="1" si="40"/>
        <v>0</v>
      </c>
      <c r="Z18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2" spans="1:26" s="69" customFormat="1" ht="33" customHeight="1" thickBot="1" x14ac:dyDescent="0.25">
      <c r="A182" s="39" t="str">
        <f t="shared" ca="1" si="32"/>
        <v/>
      </c>
      <c r="B182" s="113"/>
      <c r="C182" s="49" t="str">
        <f t="shared" ca="1" si="33"/>
        <v/>
      </c>
      <c r="D182" s="114"/>
      <c r="E182" s="49" t="str">
        <f t="shared" ca="1" si="29"/>
        <v/>
      </c>
      <c r="F182" s="73" t="str">
        <f t="shared" ca="1" si="34"/>
        <v/>
      </c>
      <c r="G182" s="50" t="str">
        <f t="shared" ca="1" si="35"/>
        <v/>
      </c>
      <c r="H182" s="50" t="str">
        <f t="shared" ca="1" si="30"/>
        <v/>
      </c>
      <c r="I182" s="50" t="str">
        <f t="shared" ca="1" si="31"/>
        <v/>
      </c>
      <c r="J182" s="115" t="str">
        <f t="shared" ca="1" si="36"/>
        <v/>
      </c>
      <c r="K182" s="5" t="str">
        <f t="shared" ca="1" si="39"/>
        <v/>
      </c>
      <c r="L182" s="5" t="str">
        <f t="shared" ca="1" si="39"/>
        <v/>
      </c>
      <c r="M182" s="5" t="str">
        <f t="shared" ca="1" si="39"/>
        <v/>
      </c>
      <c r="N182" s="5" t="str">
        <f t="shared" ca="1" si="39"/>
        <v/>
      </c>
      <c r="O182" s="5" t="str">
        <f t="shared" ca="1" si="39"/>
        <v/>
      </c>
      <c r="P182" s="5" t="str">
        <f t="shared" ca="1" si="39"/>
        <v/>
      </c>
      <c r="Q182" s="5" t="str">
        <f t="shared" ca="1" si="13"/>
        <v/>
      </c>
      <c r="R182" s="51">
        <f t="shared" ca="1" si="40"/>
        <v>0</v>
      </c>
      <c r="S182" s="51">
        <f t="shared" ca="1" si="40"/>
        <v>0</v>
      </c>
      <c r="T182" s="51">
        <f t="shared" ca="1" si="40"/>
        <v>0</v>
      </c>
      <c r="U182" s="51">
        <f t="shared" ca="1" si="40"/>
        <v>0</v>
      </c>
      <c r="V182" s="51">
        <f t="shared" ca="1" si="40"/>
        <v>0</v>
      </c>
      <c r="W182" s="51">
        <f t="shared" ca="1" si="40"/>
        <v>0</v>
      </c>
      <c r="X182" s="51">
        <f t="shared" ca="1" si="40"/>
        <v>0</v>
      </c>
      <c r="Y182" s="51">
        <f t="shared" ca="1" si="40"/>
        <v>0</v>
      </c>
      <c r="Z18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3" spans="1:26" s="69" customFormat="1" ht="33" customHeight="1" thickBot="1" x14ac:dyDescent="0.25">
      <c r="A183" s="39" t="str">
        <f t="shared" ca="1" si="32"/>
        <v/>
      </c>
      <c r="B183" s="113"/>
      <c r="C183" s="49" t="str">
        <f t="shared" ca="1" si="33"/>
        <v/>
      </c>
      <c r="D183" s="114"/>
      <c r="E183" s="49" t="str">
        <f t="shared" ca="1" si="29"/>
        <v/>
      </c>
      <c r="F183" s="73" t="str">
        <f t="shared" ca="1" si="34"/>
        <v/>
      </c>
      <c r="G183" s="50" t="str">
        <f t="shared" ca="1" si="35"/>
        <v/>
      </c>
      <c r="H183" s="50" t="str">
        <f t="shared" ca="1" si="30"/>
        <v/>
      </c>
      <c r="I183" s="50" t="str">
        <f t="shared" ca="1" si="31"/>
        <v/>
      </c>
      <c r="J183" s="115" t="str">
        <f t="shared" ca="1" si="36"/>
        <v/>
      </c>
      <c r="K183" s="5" t="str">
        <f t="shared" ca="1" si="39"/>
        <v/>
      </c>
      <c r="L183" s="5" t="str">
        <f t="shared" ca="1" si="39"/>
        <v/>
      </c>
      <c r="M183" s="5" t="str">
        <f t="shared" ca="1" si="39"/>
        <v/>
      </c>
      <c r="N183" s="5" t="str">
        <f t="shared" ca="1" si="39"/>
        <v/>
      </c>
      <c r="O183" s="5" t="str">
        <f t="shared" ca="1" si="39"/>
        <v/>
      </c>
      <c r="P183" s="5" t="str">
        <f t="shared" ca="1" si="39"/>
        <v/>
      </c>
      <c r="Q183" s="5" t="str">
        <f t="shared" ca="1" si="13"/>
        <v/>
      </c>
      <c r="R183" s="51">
        <f t="shared" ca="1" si="40"/>
        <v>0</v>
      </c>
      <c r="S183" s="51">
        <f t="shared" ca="1" si="40"/>
        <v>0</v>
      </c>
      <c r="T183" s="51">
        <f t="shared" ca="1" si="40"/>
        <v>0</v>
      </c>
      <c r="U183" s="51">
        <f t="shared" ca="1" si="40"/>
        <v>0</v>
      </c>
      <c r="V183" s="51">
        <f t="shared" ca="1" si="40"/>
        <v>0</v>
      </c>
      <c r="W183" s="51">
        <f t="shared" ca="1" si="40"/>
        <v>0</v>
      </c>
      <c r="X183" s="51">
        <f t="shared" ca="1" si="40"/>
        <v>0</v>
      </c>
      <c r="Y183" s="51">
        <f t="shared" ca="1" si="40"/>
        <v>0</v>
      </c>
      <c r="Z18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4" spans="1:26" s="69" customFormat="1" ht="33" customHeight="1" thickBot="1" x14ac:dyDescent="0.25">
      <c r="A184" s="39" t="str">
        <f t="shared" ca="1" si="32"/>
        <v/>
      </c>
      <c r="B184" s="113"/>
      <c r="C184" s="49" t="str">
        <f t="shared" ca="1" si="33"/>
        <v/>
      </c>
      <c r="D184" s="114"/>
      <c r="E184" s="49" t="str">
        <f t="shared" ca="1" si="29"/>
        <v/>
      </c>
      <c r="F184" s="73" t="str">
        <f t="shared" ca="1" si="34"/>
        <v/>
      </c>
      <c r="G184" s="50" t="str">
        <f t="shared" ca="1" si="35"/>
        <v/>
      </c>
      <c r="H184" s="50" t="str">
        <f t="shared" ca="1" si="30"/>
        <v/>
      </c>
      <c r="I184" s="50" t="str">
        <f t="shared" ca="1" si="31"/>
        <v/>
      </c>
      <c r="J184" s="115" t="str">
        <f t="shared" ca="1" si="36"/>
        <v/>
      </c>
      <c r="K184" s="5" t="str">
        <f t="shared" ca="1" si="39"/>
        <v/>
      </c>
      <c r="L184" s="5" t="str">
        <f t="shared" ca="1" si="39"/>
        <v/>
      </c>
      <c r="M184" s="5" t="str">
        <f t="shared" ca="1" si="39"/>
        <v/>
      </c>
      <c r="N184" s="5" t="str">
        <f t="shared" ca="1" si="39"/>
        <v/>
      </c>
      <c r="O184" s="5" t="str">
        <f t="shared" ca="1" si="39"/>
        <v/>
      </c>
      <c r="P184" s="5" t="str">
        <f t="shared" ca="1" si="39"/>
        <v/>
      </c>
      <c r="Q184" s="5" t="str">
        <f t="shared" ca="1" si="13"/>
        <v/>
      </c>
      <c r="R184" s="51">
        <f t="shared" ca="1" si="40"/>
        <v>0</v>
      </c>
      <c r="S184" s="51">
        <f t="shared" ca="1" si="40"/>
        <v>0</v>
      </c>
      <c r="T184" s="51">
        <f t="shared" ca="1" si="40"/>
        <v>0</v>
      </c>
      <c r="U184" s="51">
        <f t="shared" ca="1" si="40"/>
        <v>0</v>
      </c>
      <c r="V184" s="51">
        <f t="shared" ca="1" si="40"/>
        <v>0</v>
      </c>
      <c r="W184" s="51">
        <f t="shared" ca="1" si="40"/>
        <v>0</v>
      </c>
      <c r="X184" s="51">
        <f t="shared" ca="1" si="40"/>
        <v>0</v>
      </c>
      <c r="Y184" s="51">
        <f t="shared" ca="1" si="40"/>
        <v>0</v>
      </c>
      <c r="Z18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5" spans="1:26" s="69" customFormat="1" ht="33" customHeight="1" thickBot="1" x14ac:dyDescent="0.25">
      <c r="A185" s="39" t="str">
        <f t="shared" ca="1" si="32"/>
        <v/>
      </c>
      <c r="B185" s="113"/>
      <c r="C185" s="49" t="str">
        <f t="shared" ca="1" si="33"/>
        <v/>
      </c>
      <c r="D185" s="114"/>
      <c r="E185" s="49" t="str">
        <f t="shared" ca="1" si="29"/>
        <v/>
      </c>
      <c r="F185" s="73" t="str">
        <f t="shared" ca="1" si="34"/>
        <v/>
      </c>
      <c r="G185" s="50" t="str">
        <f t="shared" ca="1" si="35"/>
        <v/>
      </c>
      <c r="H185" s="50" t="str">
        <f t="shared" ca="1" si="30"/>
        <v/>
      </c>
      <c r="I185" s="50" t="str">
        <f t="shared" ca="1" si="31"/>
        <v/>
      </c>
      <c r="J185" s="115" t="str">
        <f t="shared" ca="1" si="36"/>
        <v/>
      </c>
      <c r="K185" s="5" t="str">
        <f t="shared" ca="1" si="39"/>
        <v/>
      </c>
      <c r="L185" s="5" t="str">
        <f t="shared" ca="1" si="39"/>
        <v/>
      </c>
      <c r="M185" s="5" t="str">
        <f t="shared" ca="1" si="39"/>
        <v/>
      </c>
      <c r="N185" s="5" t="str">
        <f t="shared" ca="1" si="39"/>
        <v/>
      </c>
      <c r="O185" s="5" t="str">
        <f t="shared" ca="1" si="39"/>
        <v/>
      </c>
      <c r="P185" s="5" t="str">
        <f t="shared" ca="1" si="39"/>
        <v/>
      </c>
      <c r="Q185" s="5" t="str">
        <f t="shared" ca="1" si="13"/>
        <v/>
      </c>
      <c r="R185" s="51">
        <f t="shared" ca="1" si="40"/>
        <v>0</v>
      </c>
      <c r="S185" s="51">
        <f t="shared" ca="1" si="40"/>
        <v>0</v>
      </c>
      <c r="T185" s="51">
        <f t="shared" ca="1" si="40"/>
        <v>0</v>
      </c>
      <c r="U185" s="51">
        <f t="shared" ca="1" si="40"/>
        <v>0</v>
      </c>
      <c r="V185" s="51">
        <f t="shared" ca="1" si="40"/>
        <v>0</v>
      </c>
      <c r="W185" s="51">
        <f t="shared" ca="1" si="40"/>
        <v>0</v>
      </c>
      <c r="X185" s="51">
        <f t="shared" ca="1" si="40"/>
        <v>0</v>
      </c>
      <c r="Y185" s="51">
        <f t="shared" ca="1" si="40"/>
        <v>0</v>
      </c>
      <c r="Z18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6" spans="1:26" s="69" customFormat="1" ht="33" customHeight="1" thickBot="1" x14ac:dyDescent="0.25">
      <c r="A186" s="39" t="str">
        <f t="shared" ca="1" si="32"/>
        <v/>
      </c>
      <c r="B186" s="113"/>
      <c r="C186" s="49" t="str">
        <f t="shared" ca="1" si="33"/>
        <v/>
      </c>
      <c r="D186" s="114"/>
      <c r="E186" s="49" t="str">
        <f t="shared" ca="1" si="29"/>
        <v/>
      </c>
      <c r="F186" s="73" t="str">
        <f t="shared" ca="1" si="34"/>
        <v/>
      </c>
      <c r="G186" s="50" t="str">
        <f t="shared" ca="1" si="35"/>
        <v/>
      </c>
      <c r="H186" s="50" t="str">
        <f t="shared" ca="1" si="30"/>
        <v/>
      </c>
      <c r="I186" s="50" t="str">
        <f t="shared" ca="1" si="31"/>
        <v/>
      </c>
      <c r="J186" s="115" t="str">
        <f t="shared" ca="1" si="36"/>
        <v/>
      </c>
      <c r="K186" s="5" t="str">
        <f t="shared" ca="1" si="39"/>
        <v/>
      </c>
      <c r="L186" s="5" t="str">
        <f t="shared" ca="1" si="39"/>
        <v/>
      </c>
      <c r="M186" s="5" t="str">
        <f t="shared" ca="1" si="39"/>
        <v/>
      </c>
      <c r="N186" s="5" t="str">
        <f t="shared" ca="1" si="39"/>
        <v/>
      </c>
      <c r="O186" s="5" t="str">
        <f t="shared" ca="1" si="39"/>
        <v/>
      </c>
      <c r="P186" s="5" t="str">
        <f t="shared" ca="1" si="39"/>
        <v/>
      </c>
      <c r="Q186" s="5" t="str">
        <f t="shared" ca="1" si="13"/>
        <v/>
      </c>
      <c r="R186" s="51">
        <f t="shared" ca="1" si="40"/>
        <v>0</v>
      </c>
      <c r="S186" s="51">
        <f t="shared" ca="1" si="40"/>
        <v>0</v>
      </c>
      <c r="T186" s="51">
        <f t="shared" ca="1" si="40"/>
        <v>0</v>
      </c>
      <c r="U186" s="51">
        <f t="shared" ca="1" si="40"/>
        <v>0</v>
      </c>
      <c r="V186" s="51">
        <f t="shared" ca="1" si="40"/>
        <v>0</v>
      </c>
      <c r="W186" s="51">
        <f t="shared" ca="1" si="40"/>
        <v>0</v>
      </c>
      <c r="X186" s="51">
        <f t="shared" ca="1" si="40"/>
        <v>0</v>
      </c>
      <c r="Y186" s="51">
        <f t="shared" ca="1" si="40"/>
        <v>0</v>
      </c>
      <c r="Z18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7" spans="1:26" s="69" customFormat="1" ht="33" customHeight="1" thickBot="1" x14ac:dyDescent="0.25">
      <c r="A187" s="39" t="str">
        <f t="shared" ca="1" si="32"/>
        <v/>
      </c>
      <c r="B187" s="113"/>
      <c r="C187" s="49" t="str">
        <f t="shared" ca="1" si="33"/>
        <v/>
      </c>
      <c r="D187" s="114"/>
      <c r="E187" s="49" t="str">
        <f t="shared" ca="1" si="29"/>
        <v/>
      </c>
      <c r="F187" s="73" t="str">
        <f t="shared" ca="1" si="34"/>
        <v/>
      </c>
      <c r="G187" s="50" t="str">
        <f t="shared" ca="1" si="35"/>
        <v/>
      </c>
      <c r="H187" s="50" t="str">
        <f t="shared" ca="1" si="30"/>
        <v/>
      </c>
      <c r="I187" s="50" t="str">
        <f t="shared" ca="1" si="31"/>
        <v/>
      </c>
      <c r="J187" s="115" t="str">
        <f t="shared" ca="1" si="36"/>
        <v/>
      </c>
      <c r="K187" s="5" t="str">
        <f t="shared" ca="1" si="39"/>
        <v/>
      </c>
      <c r="L187" s="5" t="str">
        <f t="shared" ca="1" si="39"/>
        <v/>
      </c>
      <c r="M187" s="5" t="str">
        <f t="shared" ca="1" si="39"/>
        <v/>
      </c>
      <c r="N187" s="5" t="str">
        <f t="shared" ca="1" si="39"/>
        <v/>
      </c>
      <c r="O187" s="5" t="str">
        <f t="shared" ca="1" si="39"/>
        <v/>
      </c>
      <c r="P187" s="5" t="str">
        <f t="shared" ca="1" si="39"/>
        <v/>
      </c>
      <c r="Q187" s="5" t="str">
        <f t="shared" ca="1" si="13"/>
        <v/>
      </c>
      <c r="R187" s="51">
        <f t="shared" ca="1" si="40"/>
        <v>0</v>
      </c>
      <c r="S187" s="51">
        <f t="shared" ca="1" si="40"/>
        <v>0</v>
      </c>
      <c r="T187" s="51">
        <f t="shared" ca="1" si="40"/>
        <v>0</v>
      </c>
      <c r="U187" s="51">
        <f t="shared" ca="1" si="40"/>
        <v>0</v>
      </c>
      <c r="V187" s="51">
        <f t="shared" ca="1" si="40"/>
        <v>0</v>
      </c>
      <c r="W187" s="51">
        <f t="shared" ca="1" si="40"/>
        <v>0</v>
      </c>
      <c r="X187" s="51">
        <f t="shared" ca="1" si="40"/>
        <v>0</v>
      </c>
      <c r="Y187" s="51">
        <f t="shared" ca="1" si="40"/>
        <v>0</v>
      </c>
      <c r="Z18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8" spans="1:26" s="69" customFormat="1" ht="33" customHeight="1" thickBot="1" x14ac:dyDescent="0.25">
      <c r="A188" s="39" t="str">
        <f t="shared" ca="1" si="32"/>
        <v/>
      </c>
      <c r="B188" s="113"/>
      <c r="C188" s="49" t="str">
        <f t="shared" ca="1" si="33"/>
        <v/>
      </c>
      <c r="D188" s="114"/>
      <c r="E188" s="49" t="str">
        <f t="shared" ca="1" si="29"/>
        <v/>
      </c>
      <c r="F188" s="73" t="str">
        <f t="shared" ca="1" si="34"/>
        <v/>
      </c>
      <c r="G188" s="50" t="str">
        <f t="shared" ca="1" si="35"/>
        <v/>
      </c>
      <c r="H188" s="50" t="str">
        <f t="shared" ca="1" si="30"/>
        <v/>
      </c>
      <c r="I188" s="50" t="str">
        <f t="shared" ca="1" si="31"/>
        <v/>
      </c>
      <c r="J188" s="115" t="str">
        <f t="shared" ca="1" si="36"/>
        <v/>
      </c>
      <c r="K188" s="5" t="str">
        <f t="shared" ca="1" si="39"/>
        <v/>
      </c>
      <c r="L188" s="5" t="str">
        <f t="shared" ca="1" si="39"/>
        <v/>
      </c>
      <c r="M188" s="5" t="str">
        <f t="shared" ca="1" si="39"/>
        <v/>
      </c>
      <c r="N188" s="5" t="str">
        <f t="shared" ca="1" si="39"/>
        <v/>
      </c>
      <c r="O188" s="5" t="str">
        <f t="shared" ca="1" si="39"/>
        <v/>
      </c>
      <c r="P188" s="5" t="str">
        <f t="shared" ca="1" si="39"/>
        <v/>
      </c>
      <c r="Q188" s="5" t="str">
        <f t="shared" ca="1" si="13"/>
        <v/>
      </c>
      <c r="R188" s="51">
        <f t="shared" ca="1" si="40"/>
        <v>0</v>
      </c>
      <c r="S188" s="51">
        <f t="shared" ca="1" si="40"/>
        <v>0</v>
      </c>
      <c r="T188" s="51">
        <f t="shared" ca="1" si="40"/>
        <v>0</v>
      </c>
      <c r="U188" s="51">
        <f t="shared" ca="1" si="40"/>
        <v>0</v>
      </c>
      <c r="V188" s="51">
        <f t="shared" ca="1" si="40"/>
        <v>0</v>
      </c>
      <c r="W188" s="51">
        <f t="shared" ca="1" si="40"/>
        <v>0</v>
      </c>
      <c r="X188" s="51">
        <f t="shared" ca="1" si="40"/>
        <v>0</v>
      </c>
      <c r="Y188" s="51">
        <f t="shared" ca="1" si="40"/>
        <v>0</v>
      </c>
      <c r="Z18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9" spans="1:26" s="69" customFormat="1" ht="33" customHeight="1" thickBot="1" x14ac:dyDescent="0.25">
      <c r="A189" s="39" t="str">
        <f t="shared" ca="1" si="32"/>
        <v/>
      </c>
      <c r="B189" s="113"/>
      <c r="C189" s="49" t="str">
        <f t="shared" ca="1" si="33"/>
        <v/>
      </c>
      <c r="D189" s="114"/>
      <c r="E189" s="49" t="str">
        <f t="shared" ca="1" si="29"/>
        <v/>
      </c>
      <c r="F189" s="73" t="str">
        <f t="shared" ca="1" si="34"/>
        <v/>
      </c>
      <c r="G189" s="50" t="str">
        <f t="shared" ca="1" si="35"/>
        <v/>
      </c>
      <c r="H189" s="50" t="str">
        <f t="shared" ca="1" si="30"/>
        <v/>
      </c>
      <c r="I189" s="50" t="str">
        <f t="shared" ca="1" si="31"/>
        <v/>
      </c>
      <c r="J189" s="115" t="str">
        <f t="shared" ca="1" si="36"/>
        <v/>
      </c>
      <c r="K189" s="5" t="str">
        <f t="shared" ca="1" si="39"/>
        <v/>
      </c>
      <c r="L189" s="5" t="str">
        <f t="shared" ca="1" si="39"/>
        <v/>
      </c>
      <c r="M189" s="5" t="str">
        <f t="shared" ca="1" si="39"/>
        <v/>
      </c>
      <c r="N189" s="5" t="str">
        <f t="shared" ca="1" si="39"/>
        <v/>
      </c>
      <c r="O189" s="5" t="str">
        <f t="shared" ca="1" si="39"/>
        <v/>
      </c>
      <c r="P189" s="5" t="str">
        <f t="shared" ca="1" si="39"/>
        <v/>
      </c>
      <c r="Q189" s="5" t="str">
        <f t="shared" ca="1" si="13"/>
        <v/>
      </c>
      <c r="R189" s="51">
        <f t="shared" ca="1" si="40"/>
        <v>0</v>
      </c>
      <c r="S189" s="51">
        <f t="shared" ca="1" si="40"/>
        <v>0</v>
      </c>
      <c r="T189" s="51">
        <f t="shared" ca="1" si="40"/>
        <v>0</v>
      </c>
      <c r="U189" s="51">
        <f t="shared" ca="1" si="40"/>
        <v>0</v>
      </c>
      <c r="V189" s="51">
        <f t="shared" ca="1" si="40"/>
        <v>0</v>
      </c>
      <c r="W189" s="51">
        <f t="shared" ca="1" si="40"/>
        <v>0</v>
      </c>
      <c r="X189" s="51">
        <f t="shared" ca="1" si="40"/>
        <v>0</v>
      </c>
      <c r="Y189" s="51">
        <f t="shared" ca="1" si="40"/>
        <v>0</v>
      </c>
      <c r="Z18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0" spans="1:26" s="69" customFormat="1" ht="33" customHeight="1" thickBot="1" x14ac:dyDescent="0.25">
      <c r="A190" s="39" t="str">
        <f t="shared" ca="1" si="32"/>
        <v/>
      </c>
      <c r="B190" s="113"/>
      <c r="C190" s="49" t="str">
        <f t="shared" ca="1" si="33"/>
        <v/>
      </c>
      <c r="D190" s="114"/>
      <c r="E190" s="49" t="str">
        <f t="shared" ca="1" si="29"/>
        <v/>
      </c>
      <c r="F190" s="73" t="str">
        <f t="shared" ca="1" si="34"/>
        <v/>
      </c>
      <c r="G190" s="50" t="str">
        <f t="shared" ca="1" si="35"/>
        <v/>
      </c>
      <c r="H190" s="50" t="str">
        <f t="shared" ca="1" si="30"/>
        <v/>
      </c>
      <c r="I190" s="50" t="str">
        <f t="shared" ca="1" si="31"/>
        <v/>
      </c>
      <c r="J190" s="115" t="str">
        <f t="shared" ca="1" si="36"/>
        <v/>
      </c>
      <c r="K190" s="5" t="str">
        <f t="shared" ca="1" si="39"/>
        <v/>
      </c>
      <c r="L190" s="5" t="str">
        <f t="shared" ca="1" si="39"/>
        <v/>
      </c>
      <c r="M190" s="5" t="str">
        <f t="shared" ca="1" si="39"/>
        <v/>
      </c>
      <c r="N190" s="5" t="str">
        <f t="shared" ca="1" si="39"/>
        <v/>
      </c>
      <c r="O190" s="5" t="str">
        <f t="shared" ca="1" si="39"/>
        <v/>
      </c>
      <c r="P190" s="5" t="str">
        <f t="shared" ca="1" si="39"/>
        <v/>
      </c>
      <c r="Q190" s="5" t="str">
        <f t="shared" ca="1" si="13"/>
        <v/>
      </c>
      <c r="R190" s="51">
        <f t="shared" ca="1" si="40"/>
        <v>0</v>
      </c>
      <c r="S190" s="51">
        <f t="shared" ca="1" si="40"/>
        <v>0</v>
      </c>
      <c r="T190" s="51">
        <f t="shared" ca="1" si="40"/>
        <v>0</v>
      </c>
      <c r="U190" s="51">
        <f t="shared" ca="1" si="40"/>
        <v>0</v>
      </c>
      <c r="V190" s="51">
        <f t="shared" ca="1" si="40"/>
        <v>0</v>
      </c>
      <c r="W190" s="51">
        <f t="shared" ca="1" si="40"/>
        <v>0</v>
      </c>
      <c r="X190" s="51">
        <f t="shared" ca="1" si="40"/>
        <v>0</v>
      </c>
      <c r="Y190" s="51">
        <f t="shared" ca="1" si="40"/>
        <v>0</v>
      </c>
      <c r="Z19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1" spans="1:26" s="69" customFormat="1" ht="33" customHeight="1" thickBot="1" x14ac:dyDescent="0.25">
      <c r="A191" s="39" t="str">
        <f t="shared" ca="1" si="32"/>
        <v/>
      </c>
      <c r="B191" s="113"/>
      <c r="C191" s="49" t="str">
        <f t="shared" ca="1" si="33"/>
        <v/>
      </c>
      <c r="D191" s="114"/>
      <c r="E191" s="49" t="str">
        <f t="shared" ca="1" si="29"/>
        <v/>
      </c>
      <c r="F191" s="73" t="str">
        <f t="shared" ca="1" si="34"/>
        <v/>
      </c>
      <c r="G191" s="50" t="str">
        <f t="shared" ca="1" si="35"/>
        <v/>
      </c>
      <c r="H191" s="50" t="str">
        <f t="shared" ca="1" si="30"/>
        <v/>
      </c>
      <c r="I191" s="50" t="str">
        <f t="shared" ca="1" si="31"/>
        <v/>
      </c>
      <c r="J191" s="115" t="str">
        <f t="shared" ca="1" si="36"/>
        <v/>
      </c>
      <c r="K191" s="5" t="str">
        <f t="shared" ca="1" si="39"/>
        <v/>
      </c>
      <c r="L191" s="5" t="str">
        <f t="shared" ca="1" si="39"/>
        <v/>
      </c>
      <c r="M191" s="5" t="str">
        <f t="shared" ca="1" si="39"/>
        <v/>
      </c>
      <c r="N191" s="5" t="str">
        <f t="shared" ca="1" si="39"/>
        <v/>
      </c>
      <c r="O191" s="5" t="str">
        <f t="shared" ca="1" si="39"/>
        <v/>
      </c>
      <c r="P191" s="5" t="str">
        <f t="shared" ca="1" si="39"/>
        <v/>
      </c>
      <c r="Q191" s="5" t="str">
        <f t="shared" ca="1" si="13"/>
        <v/>
      </c>
      <c r="R191" s="51">
        <f t="shared" ca="1" si="40"/>
        <v>0</v>
      </c>
      <c r="S191" s="51">
        <f t="shared" ca="1" si="40"/>
        <v>0</v>
      </c>
      <c r="T191" s="51">
        <f t="shared" ca="1" si="40"/>
        <v>0</v>
      </c>
      <c r="U191" s="51">
        <f t="shared" ca="1" si="40"/>
        <v>0</v>
      </c>
      <c r="V191" s="51">
        <f t="shared" ca="1" si="40"/>
        <v>0</v>
      </c>
      <c r="W191" s="51">
        <f t="shared" ca="1" si="40"/>
        <v>0</v>
      </c>
      <c r="X191" s="51">
        <f t="shared" ca="1" si="40"/>
        <v>0</v>
      </c>
      <c r="Y191" s="51">
        <f t="shared" ca="1" si="40"/>
        <v>0</v>
      </c>
      <c r="Z19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2" spans="1:26" s="69" customFormat="1" ht="33" customHeight="1" thickBot="1" x14ac:dyDescent="0.25">
      <c r="A192" s="39" t="str">
        <f t="shared" ca="1" si="32"/>
        <v/>
      </c>
      <c r="B192" s="113"/>
      <c r="C192" s="49" t="str">
        <f t="shared" ca="1" si="33"/>
        <v/>
      </c>
      <c r="D192" s="114"/>
      <c r="E192" s="49" t="str">
        <f t="shared" ca="1" si="29"/>
        <v/>
      </c>
      <c r="F192" s="73" t="str">
        <f t="shared" ca="1" si="34"/>
        <v/>
      </c>
      <c r="G192" s="50" t="str">
        <f t="shared" ca="1" si="35"/>
        <v/>
      </c>
      <c r="H192" s="50" t="str">
        <f t="shared" ca="1" si="30"/>
        <v/>
      </c>
      <c r="I192" s="50" t="str">
        <f t="shared" ca="1" si="31"/>
        <v/>
      </c>
      <c r="J192" s="115" t="str">
        <f t="shared" ca="1" si="36"/>
        <v/>
      </c>
      <c r="K192" s="5" t="str">
        <f t="shared" ca="1" si="39"/>
        <v/>
      </c>
      <c r="L192" s="5" t="str">
        <f t="shared" ca="1" si="39"/>
        <v/>
      </c>
      <c r="M192" s="5" t="str">
        <f t="shared" ca="1" si="39"/>
        <v/>
      </c>
      <c r="N192" s="5" t="str">
        <f t="shared" ca="1" si="39"/>
        <v/>
      </c>
      <c r="O192" s="5" t="str">
        <f t="shared" ca="1" si="39"/>
        <v/>
      </c>
      <c r="P192" s="5" t="str">
        <f t="shared" ca="1" si="39"/>
        <v/>
      </c>
      <c r="Q192" s="5" t="str">
        <f t="shared" ca="1" si="13"/>
        <v/>
      </c>
      <c r="R192" s="51">
        <f t="shared" ca="1" si="40"/>
        <v>0</v>
      </c>
      <c r="S192" s="51">
        <f t="shared" ca="1" si="40"/>
        <v>0</v>
      </c>
      <c r="T192" s="51">
        <f t="shared" ca="1" si="40"/>
        <v>0</v>
      </c>
      <c r="U192" s="51">
        <f t="shared" ca="1" si="40"/>
        <v>0</v>
      </c>
      <c r="V192" s="51">
        <f t="shared" ca="1" si="40"/>
        <v>0</v>
      </c>
      <c r="W192" s="51">
        <f t="shared" ca="1" si="40"/>
        <v>0</v>
      </c>
      <c r="X192" s="51">
        <f t="shared" ca="1" si="40"/>
        <v>0</v>
      </c>
      <c r="Y192" s="51">
        <f t="shared" ca="1" si="40"/>
        <v>0</v>
      </c>
      <c r="Z19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3" spans="1:26" s="69" customFormat="1" ht="33" customHeight="1" thickBot="1" x14ac:dyDescent="0.25">
      <c r="A193" s="39" t="str">
        <f t="shared" ca="1" si="32"/>
        <v/>
      </c>
      <c r="B193" s="113"/>
      <c r="C193" s="49" t="str">
        <f t="shared" ca="1" si="33"/>
        <v/>
      </c>
      <c r="D193" s="114"/>
      <c r="E193" s="49" t="str">
        <f t="shared" ca="1" si="29"/>
        <v/>
      </c>
      <c r="F193" s="73" t="str">
        <f t="shared" ca="1" si="34"/>
        <v/>
      </c>
      <c r="G193" s="50" t="str">
        <f t="shared" ca="1" si="35"/>
        <v/>
      </c>
      <c r="H193" s="50" t="str">
        <f t="shared" ca="1" si="30"/>
        <v/>
      </c>
      <c r="I193" s="50" t="str">
        <f t="shared" ca="1" si="31"/>
        <v/>
      </c>
      <c r="J193" s="115" t="str">
        <f t="shared" ca="1" si="36"/>
        <v/>
      </c>
      <c r="K193" s="5" t="str">
        <f t="shared" ca="1" si="39"/>
        <v/>
      </c>
      <c r="L193" s="5" t="str">
        <f t="shared" ca="1" si="39"/>
        <v/>
      </c>
      <c r="M193" s="5" t="str">
        <f t="shared" ca="1" si="39"/>
        <v/>
      </c>
      <c r="N193" s="5" t="str">
        <f t="shared" ca="1" si="39"/>
        <v/>
      </c>
      <c r="O193" s="5" t="str">
        <f t="shared" ca="1" si="39"/>
        <v/>
      </c>
      <c r="P193" s="5" t="str">
        <f t="shared" ca="1" si="39"/>
        <v/>
      </c>
      <c r="Q193" s="5" t="str">
        <f t="shared" ca="1" si="13"/>
        <v/>
      </c>
      <c r="R193" s="51">
        <f t="shared" ca="1" si="40"/>
        <v>0</v>
      </c>
      <c r="S193" s="51">
        <f t="shared" ca="1" si="40"/>
        <v>0</v>
      </c>
      <c r="T193" s="51">
        <f t="shared" ca="1" si="40"/>
        <v>0</v>
      </c>
      <c r="U193" s="51">
        <f t="shared" ca="1" si="40"/>
        <v>0</v>
      </c>
      <c r="V193" s="51">
        <f t="shared" ca="1" si="40"/>
        <v>0</v>
      </c>
      <c r="W193" s="51">
        <f t="shared" ca="1" si="40"/>
        <v>0</v>
      </c>
      <c r="X193" s="51">
        <f t="shared" ca="1" si="40"/>
        <v>0</v>
      </c>
      <c r="Y193" s="51">
        <f t="shared" ca="1" si="40"/>
        <v>0</v>
      </c>
      <c r="Z19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4" spans="1:26" s="69" customFormat="1" ht="33" customHeight="1" thickBot="1" x14ac:dyDescent="0.25">
      <c r="A194" s="39" t="str">
        <f t="shared" ca="1" si="32"/>
        <v/>
      </c>
      <c r="B194" s="113"/>
      <c r="C194" s="49" t="str">
        <f t="shared" ca="1" si="33"/>
        <v/>
      </c>
      <c r="D194" s="114"/>
      <c r="E194" s="49" t="str">
        <f t="shared" ca="1" si="29"/>
        <v/>
      </c>
      <c r="F194" s="73" t="str">
        <f t="shared" ca="1" si="34"/>
        <v/>
      </c>
      <c r="G194" s="50" t="str">
        <f t="shared" ca="1" si="35"/>
        <v/>
      </c>
      <c r="H194" s="50" t="str">
        <f t="shared" ca="1" si="30"/>
        <v/>
      </c>
      <c r="I194" s="50" t="str">
        <f t="shared" ca="1" si="31"/>
        <v/>
      </c>
      <c r="J194" s="115" t="str">
        <f t="shared" ca="1" si="36"/>
        <v/>
      </c>
      <c r="K194" s="5" t="str">
        <f t="shared" ca="1" si="39"/>
        <v/>
      </c>
      <c r="L194" s="5" t="str">
        <f t="shared" ca="1" si="39"/>
        <v/>
      </c>
      <c r="M194" s="5" t="str">
        <f t="shared" ca="1" si="39"/>
        <v/>
      </c>
      <c r="N194" s="5" t="str">
        <f t="shared" ca="1" si="39"/>
        <v/>
      </c>
      <c r="O194" s="5" t="str">
        <f t="shared" ca="1" si="39"/>
        <v/>
      </c>
      <c r="P194" s="5" t="str">
        <f t="shared" ca="1" si="39"/>
        <v/>
      </c>
      <c r="Q194" s="5" t="str">
        <f t="shared" ca="1" si="13"/>
        <v/>
      </c>
      <c r="R194" s="51">
        <f t="shared" ca="1" si="40"/>
        <v>0</v>
      </c>
      <c r="S194" s="51">
        <f t="shared" ca="1" si="40"/>
        <v>0</v>
      </c>
      <c r="T194" s="51">
        <f t="shared" ca="1" si="40"/>
        <v>0</v>
      </c>
      <c r="U194" s="51">
        <f t="shared" ca="1" si="40"/>
        <v>0</v>
      </c>
      <c r="V194" s="51">
        <f t="shared" ca="1" si="40"/>
        <v>0</v>
      </c>
      <c r="W194" s="51">
        <f t="shared" ca="1" si="40"/>
        <v>0</v>
      </c>
      <c r="X194" s="51">
        <f t="shared" ca="1" si="40"/>
        <v>0</v>
      </c>
      <c r="Y194" s="51">
        <f t="shared" ca="1" si="40"/>
        <v>0</v>
      </c>
      <c r="Z19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5" spans="1:26" s="69" customFormat="1" ht="33" customHeight="1" thickBot="1" x14ac:dyDescent="0.25">
      <c r="A195" s="39" t="str">
        <f t="shared" ca="1" si="32"/>
        <v/>
      </c>
      <c r="B195" s="113"/>
      <c r="C195" s="49" t="str">
        <f t="shared" ca="1" si="33"/>
        <v/>
      </c>
      <c r="D195" s="114"/>
      <c r="E195" s="49" t="str">
        <f t="shared" ca="1" si="29"/>
        <v/>
      </c>
      <c r="F195" s="73" t="str">
        <f t="shared" ca="1" si="34"/>
        <v/>
      </c>
      <c r="G195" s="50" t="str">
        <f t="shared" ca="1" si="35"/>
        <v/>
      </c>
      <c r="H195" s="50" t="str">
        <f t="shared" ca="1" si="30"/>
        <v/>
      </c>
      <c r="I195" s="50" t="str">
        <f t="shared" ca="1" si="31"/>
        <v/>
      </c>
      <c r="J195" s="115" t="str">
        <f t="shared" ca="1" si="36"/>
        <v/>
      </c>
      <c r="K195" s="5" t="str">
        <f t="shared" ca="1" si="39"/>
        <v/>
      </c>
      <c r="L195" s="5" t="str">
        <f t="shared" ca="1" si="39"/>
        <v/>
      </c>
      <c r="M195" s="5" t="str">
        <f t="shared" ca="1" si="39"/>
        <v/>
      </c>
      <c r="N195" s="5" t="str">
        <f t="shared" ca="1" si="39"/>
        <v/>
      </c>
      <c r="O195" s="5" t="str">
        <f t="shared" ca="1" si="39"/>
        <v/>
      </c>
      <c r="P195" s="5" t="str">
        <f t="shared" ca="1" si="39"/>
        <v/>
      </c>
      <c r="Q195" s="5" t="str">
        <f t="shared" ca="1" si="13"/>
        <v/>
      </c>
      <c r="R195" s="51">
        <f t="shared" ca="1" si="40"/>
        <v>0</v>
      </c>
      <c r="S195" s="51">
        <f t="shared" ca="1" si="40"/>
        <v>0</v>
      </c>
      <c r="T195" s="51">
        <f t="shared" ca="1" si="40"/>
        <v>0</v>
      </c>
      <c r="U195" s="51">
        <f t="shared" ca="1" si="40"/>
        <v>0</v>
      </c>
      <c r="V195" s="51">
        <f t="shared" ca="1" si="40"/>
        <v>0</v>
      </c>
      <c r="W195" s="51">
        <f t="shared" ca="1" si="40"/>
        <v>0</v>
      </c>
      <c r="X195" s="51">
        <f t="shared" ca="1" si="40"/>
        <v>0</v>
      </c>
      <c r="Y195" s="51">
        <f t="shared" ca="1" si="40"/>
        <v>0</v>
      </c>
      <c r="Z19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6" spans="1:26" s="69" customFormat="1" ht="33" customHeight="1" thickBot="1" x14ac:dyDescent="0.25">
      <c r="A196" s="39" t="str">
        <f t="shared" ca="1" si="32"/>
        <v/>
      </c>
      <c r="B196" s="113"/>
      <c r="C196" s="49" t="str">
        <f t="shared" ca="1" si="33"/>
        <v/>
      </c>
      <c r="D196" s="114"/>
      <c r="E196" s="49" t="str">
        <f t="shared" ca="1" si="29"/>
        <v/>
      </c>
      <c r="F196" s="73" t="str">
        <f t="shared" ca="1" si="34"/>
        <v/>
      </c>
      <c r="G196" s="50" t="str">
        <f t="shared" ca="1" si="35"/>
        <v/>
      </c>
      <c r="H196" s="50" t="str">
        <f t="shared" ca="1" si="30"/>
        <v/>
      </c>
      <c r="I196" s="50" t="str">
        <f t="shared" ca="1" si="31"/>
        <v/>
      </c>
      <c r="J196" s="115" t="str">
        <f t="shared" ca="1" si="36"/>
        <v/>
      </c>
      <c r="K196" s="5" t="str">
        <f t="shared" ca="1" si="39"/>
        <v/>
      </c>
      <c r="L196" s="5" t="str">
        <f t="shared" ca="1" si="39"/>
        <v/>
      </c>
      <c r="M196" s="5" t="str">
        <f t="shared" ca="1" si="39"/>
        <v/>
      </c>
      <c r="N196" s="5" t="str">
        <f t="shared" ca="1" si="39"/>
        <v/>
      </c>
      <c r="O196" s="5" t="str">
        <f t="shared" ca="1" si="39"/>
        <v/>
      </c>
      <c r="P196" s="5" t="str">
        <f t="shared" ca="1" si="39"/>
        <v/>
      </c>
      <c r="Q196" s="5" t="str">
        <f t="shared" ca="1" si="13"/>
        <v/>
      </c>
      <c r="R196" s="51">
        <f t="shared" ca="1" si="40"/>
        <v>0</v>
      </c>
      <c r="S196" s="51">
        <f t="shared" ca="1" si="40"/>
        <v>0</v>
      </c>
      <c r="T196" s="51">
        <f t="shared" ca="1" si="40"/>
        <v>0</v>
      </c>
      <c r="U196" s="51">
        <f t="shared" ca="1" si="40"/>
        <v>0</v>
      </c>
      <c r="V196" s="51">
        <f t="shared" ca="1" si="40"/>
        <v>0</v>
      </c>
      <c r="W196" s="51">
        <f t="shared" ca="1" si="40"/>
        <v>0</v>
      </c>
      <c r="X196" s="51">
        <f t="shared" ca="1" si="40"/>
        <v>0</v>
      </c>
      <c r="Y196" s="51">
        <f t="shared" ca="1" si="40"/>
        <v>0</v>
      </c>
      <c r="Z19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7" spans="1:26" s="69" customFormat="1" ht="33" customHeight="1" thickBot="1" x14ac:dyDescent="0.25">
      <c r="A197" s="39" t="str">
        <f t="shared" ca="1" si="32"/>
        <v/>
      </c>
      <c r="B197" s="113"/>
      <c r="C197" s="49" t="str">
        <f t="shared" ca="1" si="33"/>
        <v/>
      </c>
      <c r="D197" s="114"/>
      <c r="E197" s="49" t="str">
        <f t="shared" ca="1" si="29"/>
        <v/>
      </c>
      <c r="F197" s="73" t="str">
        <f t="shared" ca="1" si="34"/>
        <v/>
      </c>
      <c r="G197" s="50" t="str">
        <f t="shared" ca="1" si="35"/>
        <v/>
      </c>
      <c r="H197" s="50" t="str">
        <f t="shared" ca="1" si="30"/>
        <v/>
      </c>
      <c r="I197" s="50" t="str">
        <f t="shared" ca="1" si="31"/>
        <v/>
      </c>
      <c r="J197" s="115" t="str">
        <f t="shared" ca="1" si="36"/>
        <v/>
      </c>
      <c r="K197" s="5" t="str">
        <f t="shared" ca="1" si="39"/>
        <v/>
      </c>
      <c r="L197" s="5" t="str">
        <f t="shared" ca="1" si="39"/>
        <v/>
      </c>
      <c r="M197" s="5" t="str">
        <f t="shared" ca="1" si="39"/>
        <v/>
      </c>
      <c r="N197" s="5" t="str">
        <f t="shared" ca="1" si="39"/>
        <v/>
      </c>
      <c r="O197" s="5" t="str">
        <f t="shared" ca="1" si="39"/>
        <v/>
      </c>
      <c r="P197" s="5" t="str">
        <f t="shared" ca="1" si="39"/>
        <v/>
      </c>
      <c r="Q197" s="5" t="str">
        <f t="shared" ca="1" si="13"/>
        <v/>
      </c>
      <c r="R197" s="51">
        <f t="shared" ca="1" si="40"/>
        <v>0</v>
      </c>
      <c r="S197" s="51">
        <f t="shared" ca="1" si="40"/>
        <v>0</v>
      </c>
      <c r="T197" s="51">
        <f t="shared" ca="1" si="40"/>
        <v>0</v>
      </c>
      <c r="U197" s="51">
        <f t="shared" ca="1" si="40"/>
        <v>0</v>
      </c>
      <c r="V197" s="51">
        <f t="shared" ca="1" si="40"/>
        <v>0</v>
      </c>
      <c r="W197" s="51">
        <f t="shared" ca="1" si="40"/>
        <v>0</v>
      </c>
      <c r="X197" s="51">
        <f t="shared" ca="1" si="40"/>
        <v>0</v>
      </c>
      <c r="Y197" s="51">
        <f t="shared" ca="1" si="40"/>
        <v>0</v>
      </c>
      <c r="Z19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8" spans="1:26" s="69" customFormat="1" ht="33" customHeight="1" thickBot="1" x14ac:dyDescent="0.25">
      <c r="A198" s="39" t="str">
        <f t="shared" ca="1" si="32"/>
        <v/>
      </c>
      <c r="B198" s="113"/>
      <c r="C198" s="49" t="str">
        <f t="shared" ca="1" si="33"/>
        <v/>
      </c>
      <c r="D198" s="114"/>
      <c r="E198" s="49" t="str">
        <f t="shared" ref="E198:E250" ca="1" si="41">IF(INDIRECT("rc2",0)="","",INDIRECT("rc3",0)+INDIRECT("rc4",0))</f>
        <v/>
      </c>
      <c r="F198" s="73" t="str">
        <f t="shared" ca="1" si="34"/>
        <v/>
      </c>
      <c r="G198" s="50" t="str">
        <f t="shared" ca="1" si="35"/>
        <v/>
      </c>
      <c r="H198" s="50" t="str">
        <f t="shared" ref="H198:H250" ca="1" si="42">IF(INDIRECT("rc4",0)="","",IF(AND(ISERROR(SEARCH("obtain",INDIRECT("rc2",0),1)),ISERROR(SEARCH("conduct",INDIRECT("rc2",0),1)),ISERROR(SEARCH("study",INDIRECT("rc2",0),1))),ROUNDUP(INDIRECT("rc4",0)/INDIRECT("r2c5",0),1),ROUNDUP(INDIRECT("rc4",0)/INDIRECT("r4c12",0),1)))</f>
        <v/>
      </c>
      <c r="I198" s="50" t="str">
        <f t="shared" ref="I198:I250" ca="1" si="43">IF(INDIRECT("rc2",0)="","",ROUNDUP(INDIRECT("rc7",0)+INDIRECT("rc8",0),1))</f>
        <v/>
      </c>
      <c r="J198" s="115" t="str">
        <f t="shared" ca="1" si="36"/>
        <v/>
      </c>
      <c r="K198" s="5" t="str">
        <f t="shared" ca="1" si="39"/>
        <v/>
      </c>
      <c r="L198" s="5" t="str">
        <f t="shared" ca="1" si="39"/>
        <v/>
      </c>
      <c r="M198" s="5" t="str">
        <f t="shared" ca="1" si="39"/>
        <v/>
      </c>
      <c r="N198" s="5" t="str">
        <f t="shared" ca="1" si="39"/>
        <v/>
      </c>
      <c r="O198" s="5" t="str">
        <f t="shared" ca="1" si="39"/>
        <v/>
      </c>
      <c r="P198" s="5" t="str">
        <f t="shared" ca="1" si="39"/>
        <v/>
      </c>
      <c r="Q198" s="5" t="str">
        <f t="shared" ca="1" si="13"/>
        <v/>
      </c>
      <c r="R198" s="51">
        <f t="shared" ca="1" si="40"/>
        <v>0</v>
      </c>
      <c r="S198" s="51">
        <f t="shared" ca="1" si="40"/>
        <v>0</v>
      </c>
      <c r="T198" s="51">
        <f t="shared" ca="1" si="40"/>
        <v>0</v>
      </c>
      <c r="U198" s="51">
        <f t="shared" ca="1" si="40"/>
        <v>0</v>
      </c>
      <c r="V198" s="51">
        <f t="shared" ca="1" si="40"/>
        <v>0</v>
      </c>
      <c r="W198" s="51">
        <f t="shared" ca="1" si="40"/>
        <v>0</v>
      </c>
      <c r="X198" s="51">
        <f t="shared" ca="1" si="40"/>
        <v>0</v>
      </c>
      <c r="Y198" s="51">
        <f t="shared" ca="1" si="40"/>
        <v>0</v>
      </c>
      <c r="Z19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9" spans="1:26" s="69" customFormat="1" ht="33" customHeight="1" thickBot="1" x14ac:dyDescent="0.25">
      <c r="A199" s="39" t="str">
        <f t="shared" ref="A199:A250" ca="1" si="44">IF(INDIRECT("rc2",0)="","",INDIRECT("r"&amp;ROW()-1&amp;"c",0)+1)</f>
        <v/>
      </c>
      <c r="B199" s="113"/>
      <c r="C199" s="49" t="str">
        <f t="shared" ref="C199:C250" ca="1" si="45">IF(INDIRECT("rc2",0)="","",MAX(INDIRECT("r"&amp;ROW()-(INDIRECT("rc1",0)-INDIRECT("rc18",0))&amp;"c5",0),INDIRECT("r"&amp;ROW()-(INDIRECT("rc1",0)-INDIRECT("rc19",0))&amp;"c5",0),INDIRECT("r"&amp;ROW()-(INDIRECT("rc1",0)-INDIRECT("rc20",0))&amp;"c5",0),INDIRECT("r"&amp;ROW()-(INDIRECT("rc1",0)-INDIRECT("rc21",0))&amp;"c5",0),INDIRECT("r"&amp;ROW()-(INDIRECT("rc1",0)-INDIRECT("rc22",0))&amp;"c5",0),INDIRECT("r"&amp;ROW()-(INDIRECT("rc1",0)-INDIRECT("rc23",0))&amp;"c5",0),INDIRECT("r"&amp;ROW()-(INDIRECT("rc1",0)-INDIRECT("rc24",0))&amp;"c5",0),INDIRECT("r"&amp;ROW()-(INDIRECT("rc1",0)-INDIRECT("rc25",0))&amp;"c5",0)))</f>
        <v/>
      </c>
      <c r="D199" s="114"/>
      <c r="E199" s="49" t="str">
        <f t="shared" ca="1" si="41"/>
        <v/>
      </c>
      <c r="F199" s="73" t="str">
        <f t="shared" ref="F199:F250" ca="1" si="46">IF(INDIRECT("rc2",0)="","",INDIRECT("rc1",0)&amp;") "&amp;INDIRECT("rc2",0))</f>
        <v/>
      </c>
      <c r="G199" s="50" t="str">
        <f t="shared" ref="G199:G250" ca="1" si="47">IF(INDIRECT("rc2",0)="","",MAX(INDIRECT("r"&amp;ROW()-(INDIRECT("rc1",0)-INDIRECT("rc18",0))&amp;"c9",0),INDIRECT("r"&amp;ROW()-(INDIRECT("rc1",0)-INDIRECT("rc19",0))&amp;"c9",0),INDIRECT("r"&amp;ROW()-(INDIRECT("rc1",0)-INDIRECT("rc20",0))&amp;"c9",0),INDIRECT("r"&amp;ROW()-(INDIRECT("rc1",0)-INDIRECT("rc21",0))&amp;"c9",0),INDIRECT("r"&amp;ROW()-(INDIRECT("rc1",0)-INDIRECT("rc22",0))&amp;"c9",0),INDIRECT("r"&amp;ROW()-(INDIRECT("rc1",0)-INDIRECT("rc23",0))&amp;"c9",0),INDIRECT("r"&amp;ROW()-(INDIRECT("rc1",0)-INDIRECT("rc24",0))&amp;"c9",0),INDIRECT("r"&amp;ROW()-(INDIRECT("rc1",0)-INDIRECT("rc25",0))&amp;"c9",0)))</f>
        <v/>
      </c>
      <c r="H199" s="50" t="str">
        <f t="shared" ca="1" si="42"/>
        <v/>
      </c>
      <c r="I199" s="50" t="str">
        <f t="shared" ca="1" si="43"/>
        <v/>
      </c>
      <c r="J199" s="115" t="str">
        <f t="shared" ref="J199:J250" ca="1" si="48">IF(INDIRECT("rc1",0)="","",INDIRECT("r"&amp;ROW()-1&amp;"c1",0))</f>
        <v/>
      </c>
      <c r="K199" s="5" t="str">
        <f t="shared" ca="1" si="39"/>
        <v/>
      </c>
      <c r="L199" s="5" t="str">
        <f t="shared" ca="1" si="39"/>
        <v/>
      </c>
      <c r="M199" s="5" t="str">
        <f t="shared" ca="1" si="39"/>
        <v/>
      </c>
      <c r="N199" s="5" t="str">
        <f t="shared" ca="1" si="39"/>
        <v/>
      </c>
      <c r="O199" s="5" t="str">
        <f t="shared" ca="1" si="39"/>
        <v/>
      </c>
      <c r="P199" s="5" t="str">
        <f t="shared" ca="1" si="39"/>
        <v/>
      </c>
      <c r="Q199" s="5" t="str">
        <f t="shared" ca="1" si="13"/>
        <v/>
      </c>
      <c r="R199" s="51">
        <f t="shared" ca="1" si="40"/>
        <v>0</v>
      </c>
      <c r="S199" s="51">
        <f t="shared" ca="1" si="40"/>
        <v>0</v>
      </c>
      <c r="T199" s="51">
        <f t="shared" ca="1" si="40"/>
        <v>0</v>
      </c>
      <c r="U199" s="51">
        <f t="shared" ca="1" si="40"/>
        <v>0</v>
      </c>
      <c r="V199" s="51">
        <f t="shared" ca="1" si="40"/>
        <v>0</v>
      </c>
      <c r="W199" s="51">
        <f t="shared" ca="1" si="40"/>
        <v>0</v>
      </c>
      <c r="X199" s="51">
        <f t="shared" ca="1" si="40"/>
        <v>0</v>
      </c>
      <c r="Y199" s="51">
        <f t="shared" ca="1" si="40"/>
        <v>0</v>
      </c>
      <c r="Z19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0" spans="1:26" s="69" customFormat="1" ht="33" customHeight="1" thickBot="1" x14ac:dyDescent="0.25">
      <c r="A200" s="39" t="str">
        <f t="shared" ca="1" si="44"/>
        <v/>
      </c>
      <c r="B200" s="113"/>
      <c r="C200" s="49" t="str">
        <f t="shared" ca="1" si="45"/>
        <v/>
      </c>
      <c r="D200" s="114"/>
      <c r="E200" s="49" t="str">
        <f t="shared" ca="1" si="41"/>
        <v/>
      </c>
      <c r="F200" s="73" t="str">
        <f t="shared" ca="1" si="46"/>
        <v/>
      </c>
      <c r="G200" s="50" t="str">
        <f t="shared" ca="1" si="47"/>
        <v/>
      </c>
      <c r="H200" s="50" t="str">
        <f t="shared" ca="1" si="42"/>
        <v/>
      </c>
      <c r="I200" s="50" t="str">
        <f t="shared" ca="1" si="43"/>
        <v/>
      </c>
      <c r="J200" s="115" t="str">
        <f t="shared" ca="1" si="48"/>
        <v/>
      </c>
      <c r="K200" s="5" t="str">
        <f t="shared" ca="1" si="39"/>
        <v/>
      </c>
      <c r="L200" s="5" t="str">
        <f t="shared" ca="1" si="39"/>
        <v/>
      </c>
      <c r="M200" s="5" t="str">
        <f t="shared" ca="1" si="39"/>
        <v/>
      </c>
      <c r="N200" s="5" t="str">
        <f t="shared" ca="1" si="39"/>
        <v/>
      </c>
      <c r="O200" s="5" t="str">
        <f t="shared" ca="1" si="39"/>
        <v/>
      </c>
      <c r="P200" s="5" t="str">
        <f t="shared" ca="1" si="39"/>
        <v/>
      </c>
      <c r="Q200" s="5" t="str">
        <f t="shared" ca="1" si="13"/>
        <v/>
      </c>
      <c r="R200" s="51">
        <f t="shared" ca="1" si="40"/>
        <v>0</v>
      </c>
      <c r="S200" s="51">
        <f t="shared" ca="1" si="40"/>
        <v>0</v>
      </c>
      <c r="T200" s="51">
        <f t="shared" ca="1" si="40"/>
        <v>0</v>
      </c>
      <c r="U200" s="51">
        <f t="shared" ca="1" si="40"/>
        <v>0</v>
      </c>
      <c r="V200" s="51">
        <f t="shared" ca="1" si="40"/>
        <v>0</v>
      </c>
      <c r="W200" s="51">
        <f t="shared" ca="1" si="40"/>
        <v>0</v>
      </c>
      <c r="X200" s="51">
        <f t="shared" ca="1" si="40"/>
        <v>0</v>
      </c>
      <c r="Y200" s="51">
        <f t="shared" ca="1" si="40"/>
        <v>0</v>
      </c>
      <c r="Z20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1" spans="1:26" s="69" customFormat="1" ht="33" customHeight="1" thickBot="1" x14ac:dyDescent="0.25">
      <c r="A201" s="39" t="str">
        <f t="shared" ca="1" si="44"/>
        <v/>
      </c>
      <c r="B201" s="113"/>
      <c r="C201" s="49" t="str">
        <f t="shared" ca="1" si="45"/>
        <v/>
      </c>
      <c r="D201" s="114"/>
      <c r="E201" s="49" t="str">
        <f t="shared" ca="1" si="41"/>
        <v/>
      </c>
      <c r="F201" s="73" t="str">
        <f t="shared" ca="1" si="46"/>
        <v/>
      </c>
      <c r="G201" s="50" t="str">
        <f t="shared" ca="1" si="47"/>
        <v/>
      </c>
      <c r="H201" s="50" t="str">
        <f t="shared" ca="1" si="42"/>
        <v/>
      </c>
      <c r="I201" s="50" t="str">
        <f t="shared" ca="1" si="43"/>
        <v/>
      </c>
      <c r="J201" s="115" t="str">
        <f t="shared" ca="1" si="48"/>
        <v/>
      </c>
      <c r="K201" s="5" t="str">
        <f t="shared" ca="1" si="39"/>
        <v/>
      </c>
      <c r="L201" s="5" t="str">
        <f t="shared" ca="1" si="39"/>
        <v/>
      </c>
      <c r="M201" s="5" t="str">
        <f t="shared" ca="1" si="39"/>
        <v/>
      </c>
      <c r="N201" s="5" t="str">
        <f t="shared" ca="1" si="39"/>
        <v/>
      </c>
      <c r="O201" s="5" t="str">
        <f t="shared" ca="1" si="39"/>
        <v/>
      </c>
      <c r="P201" s="5" t="str">
        <f t="shared" ca="1" si="39"/>
        <v/>
      </c>
      <c r="Q201" s="5" t="str">
        <f t="shared" ca="1" si="13"/>
        <v/>
      </c>
      <c r="R201" s="51">
        <f t="shared" ca="1" si="40"/>
        <v>0</v>
      </c>
      <c r="S201" s="51">
        <f t="shared" ca="1" si="40"/>
        <v>0</v>
      </c>
      <c r="T201" s="51">
        <f t="shared" ca="1" si="40"/>
        <v>0</v>
      </c>
      <c r="U201" s="51">
        <f t="shared" ca="1" si="40"/>
        <v>0</v>
      </c>
      <c r="V201" s="51">
        <f t="shared" ca="1" si="40"/>
        <v>0</v>
      </c>
      <c r="W201" s="51">
        <f t="shared" ca="1" si="40"/>
        <v>0</v>
      </c>
      <c r="X201" s="51">
        <f t="shared" ca="1" si="40"/>
        <v>0</v>
      </c>
      <c r="Y201" s="51">
        <f t="shared" ca="1" si="40"/>
        <v>0</v>
      </c>
      <c r="Z20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2" spans="1:26" s="69" customFormat="1" ht="33" customHeight="1" thickBot="1" x14ac:dyDescent="0.25">
      <c r="A202" s="39" t="str">
        <f t="shared" ca="1" si="44"/>
        <v/>
      </c>
      <c r="B202" s="113"/>
      <c r="C202" s="49" t="str">
        <f t="shared" ca="1" si="45"/>
        <v/>
      </c>
      <c r="D202" s="114"/>
      <c r="E202" s="49" t="str">
        <f t="shared" ca="1" si="41"/>
        <v/>
      </c>
      <c r="F202" s="73" t="str">
        <f t="shared" ca="1" si="46"/>
        <v/>
      </c>
      <c r="G202" s="50" t="str">
        <f t="shared" ca="1" si="47"/>
        <v/>
      </c>
      <c r="H202" s="50" t="str">
        <f t="shared" ca="1" si="42"/>
        <v/>
      </c>
      <c r="I202" s="50" t="str">
        <f t="shared" ca="1" si="43"/>
        <v/>
      </c>
      <c r="J202" s="115" t="str">
        <f t="shared" ca="1" si="48"/>
        <v/>
      </c>
      <c r="K202" s="5" t="str">
        <f t="shared" ca="1" si="39"/>
        <v/>
      </c>
      <c r="L202" s="5" t="str">
        <f t="shared" ca="1" si="39"/>
        <v/>
      </c>
      <c r="M202" s="5" t="str">
        <f t="shared" ca="1" si="39"/>
        <v/>
      </c>
      <c r="N202" s="5" t="str">
        <f t="shared" ca="1" si="39"/>
        <v/>
      </c>
      <c r="O202" s="5" t="str">
        <f t="shared" ca="1" si="39"/>
        <v/>
      </c>
      <c r="P202" s="5" t="str">
        <f t="shared" ca="1" si="39"/>
        <v/>
      </c>
      <c r="Q202" s="5" t="str">
        <f t="shared" ca="1" si="13"/>
        <v/>
      </c>
      <c r="R202" s="51">
        <f t="shared" ca="1" si="40"/>
        <v>0</v>
      </c>
      <c r="S202" s="51">
        <f t="shared" ca="1" si="40"/>
        <v>0</v>
      </c>
      <c r="T202" s="51">
        <f t="shared" ca="1" si="40"/>
        <v>0</v>
      </c>
      <c r="U202" s="51">
        <f t="shared" ca="1" si="40"/>
        <v>0</v>
      </c>
      <c r="V202" s="51">
        <f t="shared" ca="1" si="40"/>
        <v>0</v>
      </c>
      <c r="W202" s="51">
        <f t="shared" ca="1" si="40"/>
        <v>0</v>
      </c>
      <c r="X202" s="51">
        <f t="shared" ca="1" si="40"/>
        <v>0</v>
      </c>
      <c r="Y202" s="51">
        <f t="shared" ca="1" si="40"/>
        <v>0</v>
      </c>
      <c r="Z20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3" spans="1:26" s="69" customFormat="1" ht="33" customHeight="1" thickBot="1" x14ac:dyDescent="0.25">
      <c r="A203" s="39" t="str">
        <f t="shared" ca="1" si="44"/>
        <v/>
      </c>
      <c r="B203" s="113"/>
      <c r="C203" s="49" t="str">
        <f t="shared" ca="1" si="45"/>
        <v/>
      </c>
      <c r="D203" s="114"/>
      <c r="E203" s="49" t="str">
        <f t="shared" ca="1" si="41"/>
        <v/>
      </c>
      <c r="F203" s="73" t="str">
        <f t="shared" ca="1" si="46"/>
        <v/>
      </c>
      <c r="G203" s="50" t="str">
        <f t="shared" ca="1" si="47"/>
        <v/>
      </c>
      <c r="H203" s="50" t="str">
        <f t="shared" ca="1" si="42"/>
        <v/>
      </c>
      <c r="I203" s="50" t="str">
        <f t="shared" ca="1" si="43"/>
        <v/>
      </c>
      <c r="J203" s="115" t="str">
        <f t="shared" ca="1" si="48"/>
        <v/>
      </c>
      <c r="K203" s="5" t="str">
        <f t="shared" ca="1" si="39"/>
        <v/>
      </c>
      <c r="L203" s="5" t="str">
        <f t="shared" ca="1" si="39"/>
        <v/>
      </c>
      <c r="M203" s="5" t="str">
        <f t="shared" ca="1" si="39"/>
        <v/>
      </c>
      <c r="N203" s="5" t="str">
        <f t="shared" ca="1" si="39"/>
        <v/>
      </c>
      <c r="O203" s="5" t="str">
        <f t="shared" ca="1" si="39"/>
        <v/>
      </c>
      <c r="P203" s="5" t="str">
        <f t="shared" ca="1" si="39"/>
        <v/>
      </c>
      <c r="Q203" s="5" t="str">
        <f t="shared" ca="1" si="13"/>
        <v/>
      </c>
      <c r="R203" s="51">
        <f t="shared" ca="1" si="40"/>
        <v>0</v>
      </c>
      <c r="S203" s="51">
        <f t="shared" ca="1" si="40"/>
        <v>0</v>
      </c>
      <c r="T203" s="51">
        <f t="shared" ca="1" si="40"/>
        <v>0</v>
      </c>
      <c r="U203" s="51">
        <f t="shared" ca="1" si="40"/>
        <v>0</v>
      </c>
      <c r="V203" s="51">
        <f t="shared" ca="1" si="40"/>
        <v>0</v>
      </c>
      <c r="W203" s="51">
        <f t="shared" ca="1" si="40"/>
        <v>0</v>
      </c>
      <c r="X203" s="51">
        <f t="shared" ca="1" si="40"/>
        <v>0</v>
      </c>
      <c r="Y203" s="51">
        <f t="shared" ca="1" si="40"/>
        <v>0</v>
      </c>
      <c r="Z20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4" spans="1:26" s="69" customFormat="1" ht="33" customHeight="1" thickBot="1" x14ac:dyDescent="0.25">
      <c r="A204" s="39" t="str">
        <f t="shared" ca="1" si="44"/>
        <v/>
      </c>
      <c r="B204" s="113"/>
      <c r="C204" s="49" t="str">
        <f t="shared" ca="1" si="45"/>
        <v/>
      </c>
      <c r="D204" s="114"/>
      <c r="E204" s="49" t="str">
        <f t="shared" ca="1" si="41"/>
        <v/>
      </c>
      <c r="F204" s="73" t="str">
        <f t="shared" ca="1" si="46"/>
        <v/>
      </c>
      <c r="G204" s="50" t="str">
        <f t="shared" ca="1" si="47"/>
        <v/>
      </c>
      <c r="H204" s="50" t="str">
        <f t="shared" ca="1" si="42"/>
        <v/>
      </c>
      <c r="I204" s="50" t="str">
        <f t="shared" ca="1" si="43"/>
        <v/>
      </c>
      <c r="J204" s="115" t="str">
        <f t="shared" ca="1" si="48"/>
        <v/>
      </c>
      <c r="K204" s="5" t="str">
        <f t="shared" ca="1" si="39"/>
        <v/>
      </c>
      <c r="L204" s="5" t="str">
        <f t="shared" ca="1" si="39"/>
        <v/>
      </c>
      <c r="M204" s="5" t="str">
        <f t="shared" ca="1" si="39"/>
        <v/>
      </c>
      <c r="N204" s="5" t="str">
        <f t="shared" ca="1" si="39"/>
        <v/>
      </c>
      <c r="O204" s="5" t="str">
        <f t="shared" ca="1" si="39"/>
        <v/>
      </c>
      <c r="P204" s="5" t="str">
        <f t="shared" ca="1" si="39"/>
        <v/>
      </c>
      <c r="Q204" s="5" t="str">
        <f t="shared" ca="1" si="13"/>
        <v/>
      </c>
      <c r="R204" s="51">
        <f t="shared" ca="1" si="40"/>
        <v>0</v>
      </c>
      <c r="S204" s="51">
        <f t="shared" ca="1" si="40"/>
        <v>0</v>
      </c>
      <c r="T204" s="51">
        <f t="shared" ca="1" si="40"/>
        <v>0</v>
      </c>
      <c r="U204" s="51">
        <f t="shared" ca="1" si="40"/>
        <v>0</v>
      </c>
      <c r="V204" s="51">
        <f t="shared" ca="1" si="40"/>
        <v>0</v>
      </c>
      <c r="W204" s="51">
        <f t="shared" ca="1" si="40"/>
        <v>0</v>
      </c>
      <c r="X204" s="51">
        <f t="shared" ca="1" si="40"/>
        <v>0</v>
      </c>
      <c r="Y204" s="51">
        <f t="shared" ca="1" si="40"/>
        <v>0</v>
      </c>
      <c r="Z20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5" spans="1:26" s="69" customFormat="1" ht="33" customHeight="1" thickBot="1" x14ac:dyDescent="0.25">
      <c r="A205" s="39" t="str">
        <f t="shared" ca="1" si="44"/>
        <v/>
      </c>
      <c r="B205" s="113"/>
      <c r="C205" s="49" t="str">
        <f t="shared" ca="1" si="45"/>
        <v/>
      </c>
      <c r="D205" s="114"/>
      <c r="E205" s="49" t="str">
        <f t="shared" ca="1" si="41"/>
        <v/>
      </c>
      <c r="F205" s="73" t="str">
        <f t="shared" ca="1" si="46"/>
        <v/>
      </c>
      <c r="G205" s="50" t="str">
        <f t="shared" ca="1" si="47"/>
        <v/>
      </c>
      <c r="H205" s="50" t="str">
        <f t="shared" ca="1" si="42"/>
        <v/>
      </c>
      <c r="I205" s="50" t="str">
        <f t="shared" ca="1" si="43"/>
        <v/>
      </c>
      <c r="J205" s="115" t="str">
        <f t="shared" ca="1" si="48"/>
        <v/>
      </c>
      <c r="K205" s="5" t="str">
        <f t="shared" ca="1" si="39"/>
        <v/>
      </c>
      <c r="L205" s="5" t="str">
        <f t="shared" ca="1" si="39"/>
        <v/>
      </c>
      <c r="M205" s="5" t="str">
        <f t="shared" ca="1" si="39"/>
        <v/>
      </c>
      <c r="N205" s="5" t="str">
        <f t="shared" ca="1" si="39"/>
        <v/>
      </c>
      <c r="O205" s="5" t="str">
        <f t="shared" ca="1" si="39"/>
        <v/>
      </c>
      <c r="P205" s="5" t="str">
        <f t="shared" ca="1" si="39"/>
        <v/>
      </c>
      <c r="Q205" s="5" t="str">
        <f t="shared" ca="1" si="13"/>
        <v/>
      </c>
      <c r="R205" s="51">
        <f t="shared" ca="1" si="40"/>
        <v>0</v>
      </c>
      <c r="S205" s="51">
        <f t="shared" ca="1" si="40"/>
        <v>0</v>
      </c>
      <c r="T205" s="51">
        <f t="shared" ca="1" si="40"/>
        <v>0</v>
      </c>
      <c r="U205" s="51">
        <f t="shared" ca="1" si="40"/>
        <v>0</v>
      </c>
      <c r="V205" s="51">
        <f t="shared" ca="1" si="40"/>
        <v>0</v>
      </c>
      <c r="W205" s="51">
        <f t="shared" ca="1" si="40"/>
        <v>0</v>
      </c>
      <c r="X205" s="51">
        <f t="shared" ca="1" si="40"/>
        <v>0</v>
      </c>
      <c r="Y205" s="51">
        <f t="shared" ca="1" si="40"/>
        <v>0</v>
      </c>
      <c r="Z20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6" spans="1:26" s="69" customFormat="1" ht="33" customHeight="1" thickBot="1" x14ac:dyDescent="0.25">
      <c r="A206" s="39" t="str">
        <f t="shared" ca="1" si="44"/>
        <v/>
      </c>
      <c r="B206" s="113"/>
      <c r="C206" s="49" t="str">
        <f t="shared" ca="1" si="45"/>
        <v/>
      </c>
      <c r="D206" s="114"/>
      <c r="E206" s="49" t="str">
        <f t="shared" ca="1" si="41"/>
        <v/>
      </c>
      <c r="F206" s="73" t="str">
        <f t="shared" ca="1" si="46"/>
        <v/>
      </c>
      <c r="G206" s="50" t="str">
        <f t="shared" ca="1" si="47"/>
        <v/>
      </c>
      <c r="H206" s="50" t="str">
        <f t="shared" ca="1" si="42"/>
        <v/>
      </c>
      <c r="I206" s="50" t="str">
        <f t="shared" ca="1" si="43"/>
        <v/>
      </c>
      <c r="J206" s="115" t="str">
        <f t="shared" ca="1" si="48"/>
        <v/>
      </c>
      <c r="K206" s="5" t="str">
        <f t="shared" ca="1" si="39"/>
        <v/>
      </c>
      <c r="L206" s="5" t="str">
        <f t="shared" ca="1" si="39"/>
        <v/>
      </c>
      <c r="M206" s="5" t="str">
        <f t="shared" ca="1" si="39"/>
        <v/>
      </c>
      <c r="N206" s="5" t="str">
        <f t="shared" ca="1" si="39"/>
        <v/>
      </c>
      <c r="O206" s="5" t="str">
        <f t="shared" ca="1" si="39"/>
        <v/>
      </c>
      <c r="P206" s="5" t="str">
        <f t="shared" ca="1" si="39"/>
        <v/>
      </c>
      <c r="Q206" s="5" t="str">
        <f t="shared" ca="1" si="13"/>
        <v/>
      </c>
      <c r="R206" s="51">
        <f t="shared" ca="1" si="40"/>
        <v>0</v>
      </c>
      <c r="S206" s="51">
        <f t="shared" ca="1" si="40"/>
        <v>0</v>
      </c>
      <c r="T206" s="51">
        <f t="shared" ca="1" si="40"/>
        <v>0</v>
      </c>
      <c r="U206" s="51">
        <f t="shared" ca="1" si="40"/>
        <v>0</v>
      </c>
      <c r="V206" s="51">
        <f t="shared" ca="1" si="40"/>
        <v>0</v>
      </c>
      <c r="W206" s="51">
        <f t="shared" ca="1" si="40"/>
        <v>0</v>
      </c>
      <c r="X206" s="51">
        <f t="shared" ca="1" si="40"/>
        <v>0</v>
      </c>
      <c r="Y206" s="51">
        <f t="shared" ca="1" si="40"/>
        <v>0</v>
      </c>
      <c r="Z20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7" spans="1:26" s="69" customFormat="1" ht="33" customHeight="1" thickBot="1" x14ac:dyDescent="0.25">
      <c r="A207" s="39" t="str">
        <f t="shared" ca="1" si="44"/>
        <v/>
      </c>
      <c r="B207" s="113"/>
      <c r="C207" s="49" t="str">
        <f t="shared" ca="1" si="45"/>
        <v/>
      </c>
      <c r="D207" s="114"/>
      <c r="E207" s="49" t="str">
        <f t="shared" ca="1" si="41"/>
        <v/>
      </c>
      <c r="F207" s="73" t="str">
        <f t="shared" ca="1" si="46"/>
        <v/>
      </c>
      <c r="G207" s="50" t="str">
        <f t="shared" ca="1" si="47"/>
        <v/>
      </c>
      <c r="H207" s="50" t="str">
        <f t="shared" ca="1" si="42"/>
        <v/>
      </c>
      <c r="I207" s="50" t="str">
        <f t="shared" ca="1" si="43"/>
        <v/>
      </c>
      <c r="J207" s="115" t="str">
        <f t="shared" ca="1" si="48"/>
        <v/>
      </c>
      <c r="K207" s="5" t="str">
        <f t="shared" ca="1" si="39"/>
        <v/>
      </c>
      <c r="L207" s="5" t="str">
        <f t="shared" ca="1" si="39"/>
        <v/>
      </c>
      <c r="M207" s="5" t="str">
        <f t="shared" ca="1" si="39"/>
        <v/>
      </c>
      <c r="N207" s="5" t="str">
        <f t="shared" ca="1" si="39"/>
        <v/>
      </c>
      <c r="O207" s="5" t="str">
        <f t="shared" ca="1" si="39"/>
        <v/>
      </c>
      <c r="P207" s="5" t="str">
        <f t="shared" ca="1" si="39"/>
        <v/>
      </c>
      <c r="Q207" s="5" t="str">
        <f t="shared" ca="1" si="13"/>
        <v/>
      </c>
      <c r="R207" s="51">
        <f t="shared" ca="1" si="40"/>
        <v>0</v>
      </c>
      <c r="S207" s="51">
        <f t="shared" ca="1" si="40"/>
        <v>0</v>
      </c>
      <c r="T207" s="51">
        <f t="shared" ca="1" si="40"/>
        <v>0</v>
      </c>
      <c r="U207" s="51">
        <f t="shared" ca="1" si="40"/>
        <v>0</v>
      </c>
      <c r="V207" s="51">
        <f t="shared" ca="1" si="40"/>
        <v>0</v>
      </c>
      <c r="W207" s="51">
        <f t="shared" ca="1" si="40"/>
        <v>0</v>
      </c>
      <c r="X207" s="51">
        <f t="shared" ca="1" si="40"/>
        <v>0</v>
      </c>
      <c r="Y207" s="51">
        <f t="shared" ca="1" si="40"/>
        <v>0</v>
      </c>
      <c r="Z20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8" spans="1:26" s="69" customFormat="1" ht="33" customHeight="1" thickBot="1" x14ac:dyDescent="0.25">
      <c r="A208" s="39" t="str">
        <f t="shared" ca="1" si="44"/>
        <v/>
      </c>
      <c r="B208" s="113"/>
      <c r="C208" s="49" t="str">
        <f t="shared" ca="1" si="45"/>
        <v/>
      </c>
      <c r="D208" s="114"/>
      <c r="E208" s="49" t="str">
        <f t="shared" ca="1" si="41"/>
        <v/>
      </c>
      <c r="F208" s="73" t="str">
        <f t="shared" ca="1" si="46"/>
        <v/>
      </c>
      <c r="G208" s="50" t="str">
        <f t="shared" ca="1" si="47"/>
        <v/>
      </c>
      <c r="H208" s="50" t="str">
        <f t="shared" ca="1" si="42"/>
        <v/>
      </c>
      <c r="I208" s="50" t="str">
        <f t="shared" ca="1" si="43"/>
        <v/>
      </c>
      <c r="J208" s="115" t="str">
        <f t="shared" ca="1" si="48"/>
        <v/>
      </c>
      <c r="K208" s="5" t="str">
        <f t="shared" ca="1" si="39"/>
        <v/>
      </c>
      <c r="L208" s="5" t="str">
        <f t="shared" ca="1" si="39"/>
        <v/>
      </c>
      <c r="M208" s="5" t="str">
        <f t="shared" ca="1" si="39"/>
        <v/>
      </c>
      <c r="N208" s="5" t="str">
        <f t="shared" ca="1" si="39"/>
        <v/>
      </c>
      <c r="O208" s="5" t="str">
        <f t="shared" ca="1" si="39"/>
        <v/>
      </c>
      <c r="P208" s="5" t="str">
        <f t="shared" ca="1" si="39"/>
        <v/>
      </c>
      <c r="Q208" s="5" t="str">
        <f t="shared" ca="1" si="13"/>
        <v/>
      </c>
      <c r="R208" s="51">
        <f t="shared" ca="1" si="40"/>
        <v>0</v>
      </c>
      <c r="S208" s="51">
        <f t="shared" ca="1" si="40"/>
        <v>0</v>
      </c>
      <c r="T208" s="51">
        <f t="shared" ca="1" si="40"/>
        <v>0</v>
      </c>
      <c r="U208" s="51">
        <f t="shared" ca="1" si="40"/>
        <v>0</v>
      </c>
      <c r="V208" s="51">
        <f t="shared" ca="1" si="40"/>
        <v>0</v>
      </c>
      <c r="W208" s="51">
        <f t="shared" ca="1" si="40"/>
        <v>0</v>
      </c>
      <c r="X208" s="51">
        <f t="shared" ca="1" si="40"/>
        <v>0</v>
      </c>
      <c r="Y208" s="51">
        <f t="shared" ca="1" si="40"/>
        <v>0</v>
      </c>
      <c r="Z20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9" spans="1:26" s="69" customFormat="1" ht="33" customHeight="1" thickBot="1" x14ac:dyDescent="0.25">
      <c r="A209" s="39" t="str">
        <f t="shared" ca="1" si="44"/>
        <v/>
      </c>
      <c r="B209" s="113"/>
      <c r="C209" s="49" t="str">
        <f t="shared" ca="1" si="45"/>
        <v/>
      </c>
      <c r="D209" s="114"/>
      <c r="E209" s="49" t="str">
        <f t="shared" ca="1" si="41"/>
        <v/>
      </c>
      <c r="F209" s="73" t="str">
        <f t="shared" ca="1" si="46"/>
        <v/>
      </c>
      <c r="G209" s="50" t="str">
        <f t="shared" ca="1" si="47"/>
        <v/>
      </c>
      <c r="H209" s="50" t="str">
        <f t="shared" ca="1" si="42"/>
        <v/>
      </c>
      <c r="I209" s="50" t="str">
        <f t="shared" ca="1" si="43"/>
        <v/>
      </c>
      <c r="J209" s="115" t="str">
        <f t="shared" ca="1" si="48"/>
        <v/>
      </c>
      <c r="K209" s="5" t="str">
        <f t="shared" ca="1" si="39"/>
        <v/>
      </c>
      <c r="L209" s="5" t="str">
        <f t="shared" ca="1" si="39"/>
        <v/>
      </c>
      <c r="M209" s="5" t="str">
        <f t="shared" ca="1" si="39"/>
        <v/>
      </c>
      <c r="N209" s="5" t="str">
        <f t="shared" ca="1" si="39"/>
        <v/>
      </c>
      <c r="O209" s="5" t="str">
        <f t="shared" ca="1" si="39"/>
        <v/>
      </c>
      <c r="P209" s="5" t="str">
        <f t="shared" ca="1" si="39"/>
        <v/>
      </c>
      <c r="Q209" s="5" t="str">
        <f t="shared" ca="1" si="13"/>
        <v/>
      </c>
      <c r="R209" s="51">
        <f t="shared" ca="1" si="40"/>
        <v>0</v>
      </c>
      <c r="S209" s="51">
        <f t="shared" ca="1" si="40"/>
        <v>0</v>
      </c>
      <c r="T209" s="51">
        <f t="shared" ca="1" si="40"/>
        <v>0</v>
      </c>
      <c r="U209" s="51">
        <f t="shared" ref="R209:Y241" ca="1" si="49">IF(ISERROR(FIND(",",TEXT(INDIRECT("rc"&amp;COLUMN()-8,0),"#"))),
     IF(OR(INDIRECT("rc"&amp;COLUMN()-8,0)="None",INDIRECT("rc"&amp;COLUMN()-8,0)=""),0,VALUE(INDIRECT("rc"&amp;COLUMN()-8,0))),VALUE(LEFT(INDIRECT("rc"&amp;COLUMN()-8,0),FIND(",",INDIRECT("rc"&amp;COLUMN()-8,0))-1)))</f>
        <v>0</v>
      </c>
      <c r="V209" s="51">
        <f t="shared" ca="1" si="49"/>
        <v>0</v>
      </c>
      <c r="W209" s="51">
        <f t="shared" ca="1" si="49"/>
        <v>0</v>
      </c>
      <c r="X209" s="51">
        <f t="shared" ca="1" si="49"/>
        <v>0</v>
      </c>
      <c r="Y209" s="51">
        <f t="shared" ca="1" si="49"/>
        <v>0</v>
      </c>
      <c r="Z20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0" spans="1:26" s="69" customFormat="1" ht="33" customHeight="1" thickBot="1" x14ac:dyDescent="0.25">
      <c r="A210" s="39" t="str">
        <f t="shared" ca="1" si="44"/>
        <v/>
      </c>
      <c r="B210" s="113"/>
      <c r="C210" s="49" t="str">
        <f t="shared" ca="1" si="45"/>
        <v/>
      </c>
      <c r="D210" s="114"/>
      <c r="E210" s="49" t="str">
        <f t="shared" ca="1" si="41"/>
        <v/>
      </c>
      <c r="F210" s="73" t="str">
        <f t="shared" ca="1" si="46"/>
        <v/>
      </c>
      <c r="G210" s="50" t="str">
        <f t="shared" ca="1" si="47"/>
        <v/>
      </c>
      <c r="H210" s="50" t="str">
        <f t="shared" ca="1" si="42"/>
        <v/>
      </c>
      <c r="I210" s="50" t="str">
        <f t="shared" ca="1" si="43"/>
        <v/>
      </c>
      <c r="J210" s="115" t="str">
        <f t="shared" ca="1" si="48"/>
        <v/>
      </c>
      <c r="K210" s="5" t="str">
        <f t="shared" ca="1" si="39"/>
        <v/>
      </c>
      <c r="L210" s="5" t="str">
        <f t="shared" ca="1" si="39"/>
        <v/>
      </c>
      <c r="M210" s="5" t="str">
        <f t="shared" ca="1" si="39"/>
        <v/>
      </c>
      <c r="N210" s="5" t="str">
        <f t="shared" ca="1" si="39"/>
        <v/>
      </c>
      <c r="O210" s="5" t="str">
        <f t="shared" ca="1" si="39"/>
        <v/>
      </c>
      <c r="P210" s="5" t="str">
        <f t="shared" ca="1" si="39"/>
        <v/>
      </c>
      <c r="Q210" s="5" t="str">
        <f t="shared" ca="1" si="13"/>
        <v/>
      </c>
      <c r="R210" s="51">
        <f t="shared" ca="1" si="49"/>
        <v>0</v>
      </c>
      <c r="S210" s="51">
        <f t="shared" ca="1" si="49"/>
        <v>0</v>
      </c>
      <c r="T210" s="51">
        <f t="shared" ca="1" si="49"/>
        <v>0</v>
      </c>
      <c r="U210" s="51">
        <f t="shared" ca="1" si="49"/>
        <v>0</v>
      </c>
      <c r="V210" s="51">
        <f t="shared" ca="1" si="49"/>
        <v>0</v>
      </c>
      <c r="W210" s="51">
        <f t="shared" ca="1" si="49"/>
        <v>0</v>
      </c>
      <c r="X210" s="51">
        <f t="shared" ca="1" si="49"/>
        <v>0</v>
      </c>
      <c r="Y210" s="51">
        <f t="shared" ca="1" si="49"/>
        <v>0</v>
      </c>
      <c r="Z21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1" spans="1:26" s="69" customFormat="1" ht="33" customHeight="1" thickBot="1" x14ac:dyDescent="0.25">
      <c r="A211" s="39" t="str">
        <f t="shared" ca="1" si="44"/>
        <v/>
      </c>
      <c r="B211" s="113"/>
      <c r="C211" s="49" t="str">
        <f t="shared" ca="1" si="45"/>
        <v/>
      </c>
      <c r="D211" s="114"/>
      <c r="E211" s="49" t="str">
        <f t="shared" ca="1" si="41"/>
        <v/>
      </c>
      <c r="F211" s="73" t="str">
        <f t="shared" ca="1" si="46"/>
        <v/>
      </c>
      <c r="G211" s="50" t="str">
        <f t="shared" ca="1" si="47"/>
        <v/>
      </c>
      <c r="H211" s="50" t="str">
        <f t="shared" ca="1" si="42"/>
        <v/>
      </c>
      <c r="I211" s="50" t="str">
        <f t="shared" ca="1" si="43"/>
        <v/>
      </c>
      <c r="J211" s="115" t="str">
        <f t="shared" ca="1" si="48"/>
        <v/>
      </c>
      <c r="K211" s="5" t="str">
        <f t="shared" ca="1" si="39"/>
        <v/>
      </c>
      <c r="L211" s="5" t="str">
        <f t="shared" ca="1" si="39"/>
        <v/>
      </c>
      <c r="M211" s="5" t="str">
        <f t="shared" ca="1" si="39"/>
        <v/>
      </c>
      <c r="N211" s="5" t="str">
        <f t="shared" ca="1" si="39"/>
        <v/>
      </c>
      <c r="O211" s="5" t="str">
        <f t="shared" ca="1" si="39"/>
        <v/>
      </c>
      <c r="P211" s="5" t="str">
        <f t="shared" ca="1" si="39"/>
        <v/>
      </c>
      <c r="Q211" s="5" t="str">
        <f t="shared" ca="1" si="13"/>
        <v/>
      </c>
      <c r="R211" s="51">
        <f t="shared" ca="1" si="49"/>
        <v>0</v>
      </c>
      <c r="S211" s="51">
        <f t="shared" ca="1" si="49"/>
        <v>0</v>
      </c>
      <c r="T211" s="51">
        <f t="shared" ca="1" si="49"/>
        <v>0</v>
      </c>
      <c r="U211" s="51">
        <f t="shared" ca="1" si="49"/>
        <v>0</v>
      </c>
      <c r="V211" s="51">
        <f t="shared" ca="1" si="49"/>
        <v>0</v>
      </c>
      <c r="W211" s="51">
        <f t="shared" ca="1" si="49"/>
        <v>0</v>
      </c>
      <c r="X211" s="51">
        <f t="shared" ca="1" si="49"/>
        <v>0</v>
      </c>
      <c r="Y211" s="51">
        <f t="shared" ca="1" si="49"/>
        <v>0</v>
      </c>
      <c r="Z21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2" spans="1:26" s="69" customFormat="1" ht="33" customHeight="1" thickBot="1" x14ac:dyDescent="0.25">
      <c r="A212" s="39" t="str">
        <f t="shared" ca="1" si="44"/>
        <v/>
      </c>
      <c r="B212" s="113"/>
      <c r="C212" s="49" t="str">
        <f t="shared" ca="1" si="45"/>
        <v/>
      </c>
      <c r="D212" s="114"/>
      <c r="E212" s="49" t="str">
        <f t="shared" ca="1" si="41"/>
        <v/>
      </c>
      <c r="F212" s="73" t="str">
        <f t="shared" ca="1" si="46"/>
        <v/>
      </c>
      <c r="G212" s="50" t="str">
        <f t="shared" ca="1" si="47"/>
        <v/>
      </c>
      <c r="H212" s="50" t="str">
        <f t="shared" ca="1" si="42"/>
        <v/>
      </c>
      <c r="I212" s="50" t="str">
        <f t="shared" ca="1" si="43"/>
        <v/>
      </c>
      <c r="J212" s="115" t="str">
        <f t="shared" ca="1" si="48"/>
        <v/>
      </c>
      <c r="K212" s="5" t="str">
        <f t="shared" ca="1" si="39"/>
        <v/>
      </c>
      <c r="L212" s="5" t="str">
        <f t="shared" ca="1" si="39"/>
        <v/>
      </c>
      <c r="M212" s="5" t="str">
        <f t="shared" ca="1" si="39"/>
        <v/>
      </c>
      <c r="N212" s="5" t="str">
        <f t="shared" ca="1" si="39"/>
        <v/>
      </c>
      <c r="O212" s="5" t="str">
        <f t="shared" ca="1" si="39"/>
        <v/>
      </c>
      <c r="P212" s="5" t="str">
        <f t="shared" ca="1" si="39"/>
        <v/>
      </c>
      <c r="Q212" s="5" t="str">
        <f t="shared" ca="1" si="13"/>
        <v/>
      </c>
      <c r="R212" s="51">
        <f t="shared" ca="1" si="49"/>
        <v>0</v>
      </c>
      <c r="S212" s="51">
        <f t="shared" ca="1" si="49"/>
        <v>0</v>
      </c>
      <c r="T212" s="51">
        <f t="shared" ca="1" si="49"/>
        <v>0</v>
      </c>
      <c r="U212" s="51">
        <f t="shared" ca="1" si="49"/>
        <v>0</v>
      </c>
      <c r="V212" s="51">
        <f t="shared" ca="1" si="49"/>
        <v>0</v>
      </c>
      <c r="W212" s="51">
        <f t="shared" ca="1" si="49"/>
        <v>0</v>
      </c>
      <c r="X212" s="51">
        <f t="shared" ca="1" si="49"/>
        <v>0</v>
      </c>
      <c r="Y212" s="51">
        <f t="shared" ca="1" si="49"/>
        <v>0</v>
      </c>
      <c r="Z21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3" spans="1:26" s="69" customFormat="1" ht="33" customHeight="1" thickBot="1" x14ac:dyDescent="0.25">
      <c r="A213" s="39" t="str">
        <f t="shared" ca="1" si="44"/>
        <v/>
      </c>
      <c r="B213" s="113"/>
      <c r="C213" s="49" t="str">
        <f t="shared" ca="1" si="45"/>
        <v/>
      </c>
      <c r="D213" s="114"/>
      <c r="E213" s="49" t="str">
        <f t="shared" ca="1" si="41"/>
        <v/>
      </c>
      <c r="F213" s="73" t="str">
        <f t="shared" ca="1" si="46"/>
        <v/>
      </c>
      <c r="G213" s="50" t="str">
        <f t="shared" ca="1" si="47"/>
        <v/>
      </c>
      <c r="H213" s="50" t="str">
        <f t="shared" ca="1" si="42"/>
        <v/>
      </c>
      <c r="I213" s="50" t="str">
        <f t="shared" ca="1" si="43"/>
        <v/>
      </c>
      <c r="J213" s="115" t="str">
        <f t="shared" ca="1" si="48"/>
        <v/>
      </c>
      <c r="K213" s="5" t="str">
        <f t="shared" ca="1" si="39"/>
        <v/>
      </c>
      <c r="L213" s="5" t="str">
        <f t="shared" ca="1" si="39"/>
        <v/>
      </c>
      <c r="M213" s="5" t="str">
        <f t="shared" ca="1" si="39"/>
        <v/>
      </c>
      <c r="N213" s="5" t="str">
        <f t="shared" ca="1" si="39"/>
        <v/>
      </c>
      <c r="O213" s="5" t="str">
        <f t="shared" ca="1" si="39"/>
        <v/>
      </c>
      <c r="P213" s="5" t="str">
        <f t="shared" ca="1" si="39"/>
        <v/>
      </c>
      <c r="Q213" s="5" t="str">
        <f t="shared" ca="1" si="13"/>
        <v/>
      </c>
      <c r="R213" s="51">
        <f t="shared" ca="1" si="49"/>
        <v>0</v>
      </c>
      <c r="S213" s="51">
        <f t="shared" ca="1" si="49"/>
        <v>0</v>
      </c>
      <c r="T213" s="51">
        <f t="shared" ca="1" si="49"/>
        <v>0</v>
      </c>
      <c r="U213" s="51">
        <f t="shared" ca="1" si="49"/>
        <v>0</v>
      </c>
      <c r="V213" s="51">
        <f t="shared" ca="1" si="49"/>
        <v>0</v>
      </c>
      <c r="W213" s="51">
        <f t="shared" ca="1" si="49"/>
        <v>0</v>
      </c>
      <c r="X213" s="51">
        <f t="shared" ca="1" si="49"/>
        <v>0</v>
      </c>
      <c r="Y213" s="51">
        <f t="shared" ca="1" si="49"/>
        <v>0</v>
      </c>
      <c r="Z21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4" spans="1:26" s="69" customFormat="1" ht="33" customHeight="1" thickBot="1" x14ac:dyDescent="0.25">
      <c r="A214" s="39" t="str">
        <f t="shared" ca="1" si="44"/>
        <v/>
      </c>
      <c r="B214" s="113"/>
      <c r="C214" s="49" t="str">
        <f t="shared" ca="1" si="45"/>
        <v/>
      </c>
      <c r="D214" s="114"/>
      <c r="E214" s="49" t="str">
        <f t="shared" ca="1" si="41"/>
        <v/>
      </c>
      <c r="F214" s="73" t="str">
        <f t="shared" ca="1" si="46"/>
        <v/>
      </c>
      <c r="G214" s="50" t="str">
        <f t="shared" ca="1" si="47"/>
        <v/>
      </c>
      <c r="H214" s="50" t="str">
        <f t="shared" ca="1" si="42"/>
        <v/>
      </c>
      <c r="I214" s="50" t="str">
        <f t="shared" ca="1" si="43"/>
        <v/>
      </c>
      <c r="J214" s="115" t="str">
        <f t="shared" ca="1" si="48"/>
        <v/>
      </c>
      <c r="K214" s="5" t="str">
        <f t="shared" ca="1" si="39"/>
        <v/>
      </c>
      <c r="L214" s="5" t="str">
        <f t="shared" ca="1" si="39"/>
        <v/>
      </c>
      <c r="M214" s="5" t="str">
        <f t="shared" ca="1" si="39"/>
        <v/>
      </c>
      <c r="N214" s="5" t="str">
        <f t="shared" ca="1" si="39"/>
        <v/>
      </c>
      <c r="O214" s="5" t="str">
        <f t="shared" ca="1" si="39"/>
        <v/>
      </c>
      <c r="P214" s="5" t="str">
        <f t="shared" ca="1" si="39"/>
        <v/>
      </c>
      <c r="Q214" s="5" t="str">
        <f t="shared" ca="1" si="13"/>
        <v/>
      </c>
      <c r="R214" s="51">
        <f t="shared" ca="1" si="49"/>
        <v>0</v>
      </c>
      <c r="S214" s="51">
        <f t="shared" ca="1" si="49"/>
        <v>0</v>
      </c>
      <c r="T214" s="51">
        <f t="shared" ca="1" si="49"/>
        <v>0</v>
      </c>
      <c r="U214" s="51">
        <f t="shared" ca="1" si="49"/>
        <v>0</v>
      </c>
      <c r="V214" s="51">
        <f t="shared" ca="1" si="49"/>
        <v>0</v>
      </c>
      <c r="W214" s="51">
        <f t="shared" ca="1" si="49"/>
        <v>0</v>
      </c>
      <c r="X214" s="51">
        <f t="shared" ca="1" si="49"/>
        <v>0</v>
      </c>
      <c r="Y214" s="51">
        <f t="shared" ca="1" si="49"/>
        <v>0</v>
      </c>
      <c r="Z21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5" spans="1:26" s="69" customFormat="1" ht="33" customHeight="1" thickBot="1" x14ac:dyDescent="0.25">
      <c r="A215" s="39" t="str">
        <f t="shared" ca="1" si="44"/>
        <v/>
      </c>
      <c r="B215" s="113"/>
      <c r="C215" s="49" t="str">
        <f t="shared" ca="1" si="45"/>
        <v/>
      </c>
      <c r="D215" s="114"/>
      <c r="E215" s="49" t="str">
        <f t="shared" ca="1" si="41"/>
        <v/>
      </c>
      <c r="F215" s="73" t="str">
        <f t="shared" ca="1" si="46"/>
        <v/>
      </c>
      <c r="G215" s="50" t="str">
        <f t="shared" ca="1" si="47"/>
        <v/>
      </c>
      <c r="H215" s="50" t="str">
        <f t="shared" ca="1" si="42"/>
        <v/>
      </c>
      <c r="I215" s="50" t="str">
        <f t="shared" ca="1" si="43"/>
        <v/>
      </c>
      <c r="J215" s="115" t="str">
        <f t="shared" ca="1" si="48"/>
        <v/>
      </c>
      <c r="K215" s="5" t="str">
        <f t="shared" ca="1" si="39"/>
        <v/>
      </c>
      <c r="L215" s="5" t="str">
        <f t="shared" ca="1" si="39"/>
        <v/>
      </c>
      <c r="M215" s="5" t="str">
        <f t="shared" ca="1" si="39"/>
        <v/>
      </c>
      <c r="N215" s="5" t="str">
        <f t="shared" ca="1" si="39"/>
        <v/>
      </c>
      <c r="O215" s="5" t="str">
        <f t="shared" ca="1" si="39"/>
        <v/>
      </c>
      <c r="P215" s="5" t="str">
        <f t="shared" ca="1" si="39"/>
        <v/>
      </c>
      <c r="Q215" s="5" t="str">
        <f t="shared" ca="1" si="13"/>
        <v/>
      </c>
      <c r="R215" s="51">
        <f t="shared" ca="1" si="49"/>
        <v>0</v>
      </c>
      <c r="S215" s="51">
        <f t="shared" ca="1" si="49"/>
        <v>0</v>
      </c>
      <c r="T215" s="51">
        <f t="shared" ca="1" si="49"/>
        <v>0</v>
      </c>
      <c r="U215" s="51">
        <f t="shared" ca="1" si="49"/>
        <v>0</v>
      </c>
      <c r="V215" s="51">
        <f t="shared" ca="1" si="49"/>
        <v>0</v>
      </c>
      <c r="W215" s="51">
        <f t="shared" ca="1" si="49"/>
        <v>0</v>
      </c>
      <c r="X215" s="51">
        <f t="shared" ca="1" si="49"/>
        <v>0</v>
      </c>
      <c r="Y215" s="51">
        <f t="shared" ca="1" si="49"/>
        <v>0</v>
      </c>
      <c r="Z21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6" spans="1:26" s="69" customFormat="1" ht="33" customHeight="1" thickBot="1" x14ac:dyDescent="0.25">
      <c r="A216" s="39" t="str">
        <f t="shared" ca="1" si="44"/>
        <v/>
      </c>
      <c r="B216" s="113"/>
      <c r="C216" s="49" t="str">
        <f t="shared" ca="1" si="45"/>
        <v/>
      </c>
      <c r="D216" s="114"/>
      <c r="E216" s="49" t="str">
        <f t="shared" ca="1" si="41"/>
        <v/>
      </c>
      <c r="F216" s="73" t="str">
        <f t="shared" ca="1" si="46"/>
        <v/>
      </c>
      <c r="G216" s="50" t="str">
        <f t="shared" ca="1" si="47"/>
        <v/>
      </c>
      <c r="H216" s="50" t="str">
        <f t="shared" ca="1" si="42"/>
        <v/>
      </c>
      <c r="I216" s="50" t="str">
        <f t="shared" ca="1" si="43"/>
        <v/>
      </c>
      <c r="J216" s="115" t="str">
        <f t="shared" ca="1" si="48"/>
        <v/>
      </c>
      <c r="K216" s="5" t="str">
        <f t="shared" ca="1" si="39"/>
        <v/>
      </c>
      <c r="L216" s="5" t="str">
        <f t="shared" ca="1" si="39"/>
        <v/>
      </c>
      <c r="M216" s="5" t="str">
        <f t="shared" ca="1" si="39"/>
        <v/>
      </c>
      <c r="N216" s="5" t="str">
        <f t="shared" ca="1" si="39"/>
        <v/>
      </c>
      <c r="O216" s="5" t="str">
        <f t="shared" ca="1" si="39"/>
        <v/>
      </c>
      <c r="P216" s="5" t="str">
        <f t="shared" ca="1" si="39"/>
        <v/>
      </c>
      <c r="Q216" s="5" t="str">
        <f t="shared" ca="1" si="13"/>
        <v/>
      </c>
      <c r="R216" s="51">
        <f t="shared" ca="1" si="49"/>
        <v>0</v>
      </c>
      <c r="S216" s="51">
        <f t="shared" ca="1" si="49"/>
        <v>0</v>
      </c>
      <c r="T216" s="51">
        <f t="shared" ca="1" si="49"/>
        <v>0</v>
      </c>
      <c r="U216" s="51">
        <f t="shared" ca="1" si="49"/>
        <v>0</v>
      </c>
      <c r="V216" s="51">
        <f t="shared" ca="1" si="49"/>
        <v>0</v>
      </c>
      <c r="W216" s="51">
        <f t="shared" ca="1" si="49"/>
        <v>0</v>
      </c>
      <c r="X216" s="51">
        <f t="shared" ca="1" si="49"/>
        <v>0</v>
      </c>
      <c r="Y216" s="51">
        <f t="shared" ca="1" si="49"/>
        <v>0</v>
      </c>
      <c r="Z21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7" spans="1:26" s="69" customFormat="1" ht="33" customHeight="1" thickBot="1" x14ac:dyDescent="0.25">
      <c r="A217" s="39" t="str">
        <f t="shared" ca="1" si="44"/>
        <v/>
      </c>
      <c r="B217" s="113"/>
      <c r="C217" s="49" t="str">
        <f t="shared" ca="1" si="45"/>
        <v/>
      </c>
      <c r="D217" s="114"/>
      <c r="E217" s="49" t="str">
        <f t="shared" ca="1" si="41"/>
        <v/>
      </c>
      <c r="F217" s="73" t="str">
        <f t="shared" ca="1" si="46"/>
        <v/>
      </c>
      <c r="G217" s="50" t="str">
        <f t="shared" ca="1" si="47"/>
        <v/>
      </c>
      <c r="H217" s="50" t="str">
        <f t="shared" ca="1" si="42"/>
        <v/>
      </c>
      <c r="I217" s="50" t="str">
        <f t="shared" ca="1" si="43"/>
        <v/>
      </c>
      <c r="J217" s="115" t="str">
        <f t="shared" ca="1" si="48"/>
        <v/>
      </c>
      <c r="K217" s="5" t="str">
        <f t="shared" ca="1" si="39"/>
        <v/>
      </c>
      <c r="L217" s="5" t="str">
        <f t="shared" ca="1" si="39"/>
        <v/>
      </c>
      <c r="M217" s="5" t="str">
        <f t="shared" ca="1" si="39"/>
        <v/>
      </c>
      <c r="N217" s="5" t="str">
        <f t="shared" ca="1" si="39"/>
        <v/>
      </c>
      <c r="O217" s="5" t="str">
        <f t="shared" ca="1" si="39"/>
        <v/>
      </c>
      <c r="P217" s="5" t="str">
        <f t="shared" ca="1" si="39"/>
        <v/>
      </c>
      <c r="Q217" s="5" t="str">
        <f t="shared" ca="1" si="13"/>
        <v/>
      </c>
      <c r="R217" s="51">
        <f t="shared" ca="1" si="49"/>
        <v>0</v>
      </c>
      <c r="S217" s="51">
        <f t="shared" ca="1" si="49"/>
        <v>0</v>
      </c>
      <c r="T217" s="51">
        <f t="shared" ca="1" si="49"/>
        <v>0</v>
      </c>
      <c r="U217" s="51">
        <f t="shared" ca="1" si="49"/>
        <v>0</v>
      </c>
      <c r="V217" s="51">
        <f t="shared" ca="1" si="49"/>
        <v>0</v>
      </c>
      <c r="W217" s="51">
        <f t="shared" ca="1" si="49"/>
        <v>0</v>
      </c>
      <c r="X217" s="51">
        <f t="shared" ca="1" si="49"/>
        <v>0</v>
      </c>
      <c r="Y217" s="51">
        <f t="shared" ca="1" si="49"/>
        <v>0</v>
      </c>
      <c r="Z21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8" spans="1:26" s="69" customFormat="1" ht="33" customHeight="1" thickBot="1" x14ac:dyDescent="0.25">
      <c r="A218" s="39" t="str">
        <f t="shared" ca="1" si="44"/>
        <v/>
      </c>
      <c r="B218" s="113"/>
      <c r="C218" s="49" t="str">
        <f t="shared" ca="1" si="45"/>
        <v/>
      </c>
      <c r="D218" s="114"/>
      <c r="E218" s="49" t="str">
        <f t="shared" ca="1" si="41"/>
        <v/>
      </c>
      <c r="F218" s="73" t="str">
        <f t="shared" ca="1" si="46"/>
        <v/>
      </c>
      <c r="G218" s="50" t="str">
        <f t="shared" ca="1" si="47"/>
        <v/>
      </c>
      <c r="H218" s="50" t="str">
        <f t="shared" ca="1" si="42"/>
        <v/>
      </c>
      <c r="I218" s="50" t="str">
        <f t="shared" ca="1" si="43"/>
        <v/>
      </c>
      <c r="J218" s="115" t="str">
        <f t="shared" ca="1" si="48"/>
        <v/>
      </c>
      <c r="K218" s="5" t="str">
        <f t="shared" ca="1" si="39"/>
        <v/>
      </c>
      <c r="L218" s="5" t="str">
        <f t="shared" ca="1" si="39"/>
        <v/>
      </c>
      <c r="M218" s="5" t="str">
        <f t="shared" ca="1" si="39"/>
        <v/>
      </c>
      <c r="N218" s="5" t="str">
        <f t="shared" ca="1" si="39"/>
        <v/>
      </c>
      <c r="O218" s="5" t="str">
        <f t="shared" ca="1" si="39"/>
        <v/>
      </c>
      <c r="P218" s="5" t="str">
        <f t="shared" ca="1" si="39"/>
        <v/>
      </c>
      <c r="Q218" s="5" t="str">
        <f t="shared" ca="1" si="13"/>
        <v/>
      </c>
      <c r="R218" s="51">
        <f t="shared" ca="1" si="49"/>
        <v>0</v>
      </c>
      <c r="S218" s="51">
        <f t="shared" ca="1" si="49"/>
        <v>0</v>
      </c>
      <c r="T218" s="51">
        <f t="shared" ca="1" si="49"/>
        <v>0</v>
      </c>
      <c r="U218" s="51">
        <f t="shared" ca="1" si="49"/>
        <v>0</v>
      </c>
      <c r="V218" s="51">
        <f t="shared" ca="1" si="49"/>
        <v>0</v>
      </c>
      <c r="W218" s="51">
        <f t="shared" ca="1" si="49"/>
        <v>0</v>
      </c>
      <c r="X218" s="51">
        <f t="shared" ca="1" si="49"/>
        <v>0</v>
      </c>
      <c r="Y218" s="51">
        <f t="shared" ca="1" si="49"/>
        <v>0</v>
      </c>
      <c r="Z21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9" spans="1:26" s="69" customFormat="1" ht="33" customHeight="1" thickBot="1" x14ac:dyDescent="0.25">
      <c r="A219" s="39" t="str">
        <f t="shared" ca="1" si="44"/>
        <v/>
      </c>
      <c r="B219" s="113"/>
      <c r="C219" s="49" t="str">
        <f t="shared" ca="1" si="45"/>
        <v/>
      </c>
      <c r="D219" s="114"/>
      <c r="E219" s="49" t="str">
        <f t="shared" ca="1" si="41"/>
        <v/>
      </c>
      <c r="F219" s="73" t="str">
        <f t="shared" ca="1" si="46"/>
        <v/>
      </c>
      <c r="G219" s="50" t="str">
        <f t="shared" ca="1" si="47"/>
        <v/>
      </c>
      <c r="H219" s="50" t="str">
        <f t="shared" ca="1" si="42"/>
        <v/>
      </c>
      <c r="I219" s="50" t="str">
        <f t="shared" ca="1" si="43"/>
        <v/>
      </c>
      <c r="J219" s="115" t="str">
        <f t="shared" ca="1" si="48"/>
        <v/>
      </c>
      <c r="K219" s="5" t="str">
        <f t="shared" ca="1" si="39"/>
        <v/>
      </c>
      <c r="L219" s="5" t="str">
        <f t="shared" ca="1" si="39"/>
        <v/>
      </c>
      <c r="M219" s="5" t="str">
        <f t="shared" ca="1" si="39"/>
        <v/>
      </c>
      <c r="N219" s="5" t="str">
        <f t="shared" ca="1" si="39"/>
        <v/>
      </c>
      <c r="O219" s="5" t="str">
        <f t="shared" ca="1" si="39"/>
        <v/>
      </c>
      <c r="P219" s="5" t="str">
        <f t="shared" ca="1" si="39"/>
        <v/>
      </c>
      <c r="Q219" s="5" t="str">
        <f t="shared" ca="1" si="13"/>
        <v/>
      </c>
      <c r="R219" s="51">
        <f t="shared" ca="1" si="49"/>
        <v>0</v>
      </c>
      <c r="S219" s="51">
        <f t="shared" ca="1" si="49"/>
        <v>0</v>
      </c>
      <c r="T219" s="51">
        <f t="shared" ca="1" si="49"/>
        <v>0</v>
      </c>
      <c r="U219" s="51">
        <f t="shared" ca="1" si="49"/>
        <v>0</v>
      </c>
      <c r="V219" s="51">
        <f t="shared" ca="1" si="49"/>
        <v>0</v>
      </c>
      <c r="W219" s="51">
        <f t="shared" ca="1" si="49"/>
        <v>0</v>
      </c>
      <c r="X219" s="51">
        <f t="shared" ca="1" si="49"/>
        <v>0</v>
      </c>
      <c r="Y219" s="51">
        <f t="shared" ca="1" si="49"/>
        <v>0</v>
      </c>
      <c r="Z21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0" spans="1:26" s="69" customFormat="1" ht="33" customHeight="1" thickBot="1" x14ac:dyDescent="0.25">
      <c r="A220" s="39" t="str">
        <f t="shared" ca="1" si="44"/>
        <v/>
      </c>
      <c r="B220" s="113"/>
      <c r="C220" s="49" t="str">
        <f t="shared" ca="1" si="45"/>
        <v/>
      </c>
      <c r="D220" s="114"/>
      <c r="E220" s="49" t="str">
        <f t="shared" ca="1" si="41"/>
        <v/>
      </c>
      <c r="F220" s="73" t="str">
        <f t="shared" ca="1" si="46"/>
        <v/>
      </c>
      <c r="G220" s="50" t="str">
        <f t="shared" ca="1" si="47"/>
        <v/>
      </c>
      <c r="H220" s="50" t="str">
        <f t="shared" ca="1" si="42"/>
        <v/>
      </c>
      <c r="I220" s="50" t="str">
        <f t="shared" ca="1" si="43"/>
        <v/>
      </c>
      <c r="J220" s="115" t="str">
        <f t="shared" ca="1" si="48"/>
        <v/>
      </c>
      <c r="K220" s="5" t="str">
        <f t="shared" ref="K220:P250" ca="1" si="50">IF(INDIRECT("rc"&amp;COLUMN()-1,0)="","",IF(ISERROR(FIND(",",TEXT(INDIRECT("rc"&amp;COLUMN()-1,0),"#"))),"",RIGHT(INDIRECT("rc"&amp;COLUMN()-1,0),LEN(INDIRECT("rc"&amp;COLUMN()-1,0))-FIND(",",INDIRECT("rc"&amp;COLUMN()-1,0)))))</f>
        <v/>
      </c>
      <c r="L220" s="5" t="str">
        <f t="shared" ca="1" si="50"/>
        <v/>
      </c>
      <c r="M220" s="5" t="str">
        <f t="shared" ca="1" si="50"/>
        <v/>
      </c>
      <c r="N220" s="5" t="str">
        <f t="shared" ca="1" si="50"/>
        <v/>
      </c>
      <c r="O220" s="5" t="str">
        <f t="shared" ca="1" si="50"/>
        <v/>
      </c>
      <c r="P220" s="5" t="str">
        <f t="shared" ca="1" si="50"/>
        <v/>
      </c>
      <c r="Q220" s="5" t="str">
        <f t="shared" ca="1" si="13"/>
        <v/>
      </c>
      <c r="R220" s="51">
        <f t="shared" ca="1" si="49"/>
        <v>0</v>
      </c>
      <c r="S220" s="51">
        <f t="shared" ca="1" si="49"/>
        <v>0</v>
      </c>
      <c r="T220" s="51">
        <f t="shared" ca="1" si="49"/>
        <v>0</v>
      </c>
      <c r="U220" s="51">
        <f t="shared" ca="1" si="49"/>
        <v>0</v>
      </c>
      <c r="V220" s="51">
        <f t="shared" ca="1" si="49"/>
        <v>0</v>
      </c>
      <c r="W220" s="51">
        <f t="shared" ca="1" si="49"/>
        <v>0</v>
      </c>
      <c r="X220" s="51">
        <f t="shared" ca="1" si="49"/>
        <v>0</v>
      </c>
      <c r="Y220" s="51">
        <f t="shared" ca="1" si="49"/>
        <v>0</v>
      </c>
      <c r="Z22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1" spans="1:26" s="69" customFormat="1" ht="33" customHeight="1" thickBot="1" x14ac:dyDescent="0.25">
      <c r="A221" s="39" t="str">
        <f t="shared" ca="1" si="44"/>
        <v/>
      </c>
      <c r="B221" s="113"/>
      <c r="C221" s="49" t="str">
        <f t="shared" ca="1" si="45"/>
        <v/>
      </c>
      <c r="D221" s="114"/>
      <c r="E221" s="49" t="str">
        <f t="shared" ca="1" si="41"/>
        <v/>
      </c>
      <c r="F221" s="73" t="str">
        <f t="shared" ca="1" si="46"/>
        <v/>
      </c>
      <c r="G221" s="50" t="str">
        <f t="shared" ca="1" si="47"/>
        <v/>
      </c>
      <c r="H221" s="50" t="str">
        <f t="shared" ca="1" si="42"/>
        <v/>
      </c>
      <c r="I221" s="50" t="str">
        <f t="shared" ca="1" si="43"/>
        <v/>
      </c>
      <c r="J221" s="115" t="str">
        <f t="shared" ca="1" si="48"/>
        <v/>
      </c>
      <c r="K221" s="5" t="str">
        <f t="shared" ca="1" si="50"/>
        <v/>
      </c>
      <c r="L221" s="5" t="str">
        <f t="shared" ca="1" si="50"/>
        <v/>
      </c>
      <c r="M221" s="5" t="str">
        <f t="shared" ca="1" si="50"/>
        <v/>
      </c>
      <c r="N221" s="5" t="str">
        <f t="shared" ca="1" si="50"/>
        <v/>
      </c>
      <c r="O221" s="5" t="str">
        <f t="shared" ca="1" si="50"/>
        <v/>
      </c>
      <c r="P221" s="5" t="str">
        <f t="shared" ca="1" si="50"/>
        <v/>
      </c>
      <c r="Q221" s="5" t="str">
        <f t="shared" ca="1" si="13"/>
        <v/>
      </c>
      <c r="R221" s="51">
        <f t="shared" ca="1" si="49"/>
        <v>0</v>
      </c>
      <c r="S221" s="51">
        <f t="shared" ca="1" si="49"/>
        <v>0</v>
      </c>
      <c r="T221" s="51">
        <f t="shared" ca="1" si="49"/>
        <v>0</v>
      </c>
      <c r="U221" s="51">
        <f t="shared" ca="1" si="49"/>
        <v>0</v>
      </c>
      <c r="V221" s="51">
        <f t="shared" ca="1" si="49"/>
        <v>0</v>
      </c>
      <c r="W221" s="51">
        <f t="shared" ca="1" si="49"/>
        <v>0</v>
      </c>
      <c r="X221" s="51">
        <f t="shared" ca="1" si="49"/>
        <v>0</v>
      </c>
      <c r="Y221" s="51">
        <f t="shared" ca="1" si="49"/>
        <v>0</v>
      </c>
      <c r="Z22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2" spans="1:26" s="69" customFormat="1" ht="33" customHeight="1" thickBot="1" x14ac:dyDescent="0.25">
      <c r="A222" s="39" t="str">
        <f t="shared" ca="1" si="44"/>
        <v/>
      </c>
      <c r="B222" s="113"/>
      <c r="C222" s="49" t="str">
        <f t="shared" ca="1" si="45"/>
        <v/>
      </c>
      <c r="D222" s="114"/>
      <c r="E222" s="49" t="str">
        <f t="shared" ca="1" si="41"/>
        <v/>
      </c>
      <c r="F222" s="73" t="str">
        <f t="shared" ca="1" si="46"/>
        <v/>
      </c>
      <c r="G222" s="50" t="str">
        <f t="shared" ca="1" si="47"/>
        <v/>
      </c>
      <c r="H222" s="50" t="str">
        <f t="shared" ca="1" si="42"/>
        <v/>
      </c>
      <c r="I222" s="50" t="str">
        <f t="shared" ca="1" si="43"/>
        <v/>
      </c>
      <c r="J222" s="115" t="str">
        <f t="shared" ca="1" si="48"/>
        <v/>
      </c>
      <c r="K222" s="5" t="str">
        <f t="shared" ca="1" si="50"/>
        <v/>
      </c>
      <c r="L222" s="5" t="str">
        <f t="shared" ca="1" si="50"/>
        <v/>
      </c>
      <c r="M222" s="5" t="str">
        <f t="shared" ca="1" si="50"/>
        <v/>
      </c>
      <c r="N222" s="5" t="str">
        <f t="shared" ca="1" si="50"/>
        <v/>
      </c>
      <c r="O222" s="5" t="str">
        <f t="shared" ca="1" si="50"/>
        <v/>
      </c>
      <c r="P222" s="5" t="str">
        <f t="shared" ca="1" si="50"/>
        <v/>
      </c>
      <c r="Q222" s="5" t="str">
        <f t="shared" ca="1" si="13"/>
        <v/>
      </c>
      <c r="R222" s="51">
        <f t="shared" ca="1" si="49"/>
        <v>0</v>
      </c>
      <c r="S222" s="51">
        <f t="shared" ca="1" si="49"/>
        <v>0</v>
      </c>
      <c r="T222" s="51">
        <f t="shared" ca="1" si="49"/>
        <v>0</v>
      </c>
      <c r="U222" s="51">
        <f t="shared" ca="1" si="49"/>
        <v>0</v>
      </c>
      <c r="V222" s="51">
        <f t="shared" ca="1" si="49"/>
        <v>0</v>
      </c>
      <c r="W222" s="51">
        <f t="shared" ca="1" si="49"/>
        <v>0</v>
      </c>
      <c r="X222" s="51">
        <f t="shared" ca="1" si="49"/>
        <v>0</v>
      </c>
      <c r="Y222" s="51">
        <f t="shared" ca="1" si="49"/>
        <v>0</v>
      </c>
      <c r="Z22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3" spans="1:26" s="69" customFormat="1" ht="33" customHeight="1" thickBot="1" x14ac:dyDescent="0.25">
      <c r="A223" s="39" t="str">
        <f t="shared" ca="1" si="44"/>
        <v/>
      </c>
      <c r="B223" s="113"/>
      <c r="C223" s="49" t="str">
        <f t="shared" ca="1" si="45"/>
        <v/>
      </c>
      <c r="D223" s="114"/>
      <c r="E223" s="49" t="str">
        <f t="shared" ca="1" si="41"/>
        <v/>
      </c>
      <c r="F223" s="73" t="str">
        <f t="shared" ca="1" si="46"/>
        <v/>
      </c>
      <c r="G223" s="50" t="str">
        <f t="shared" ca="1" si="47"/>
        <v/>
      </c>
      <c r="H223" s="50" t="str">
        <f t="shared" ca="1" si="42"/>
        <v/>
      </c>
      <c r="I223" s="50" t="str">
        <f t="shared" ca="1" si="43"/>
        <v/>
      </c>
      <c r="J223" s="115" t="str">
        <f t="shared" ca="1" si="48"/>
        <v/>
      </c>
      <c r="K223" s="5" t="str">
        <f t="shared" ca="1" si="50"/>
        <v/>
      </c>
      <c r="L223" s="5" t="str">
        <f t="shared" ca="1" si="50"/>
        <v/>
      </c>
      <c r="M223" s="5" t="str">
        <f t="shared" ca="1" si="50"/>
        <v/>
      </c>
      <c r="N223" s="5" t="str">
        <f t="shared" ca="1" si="50"/>
        <v/>
      </c>
      <c r="O223" s="5" t="str">
        <f t="shared" ca="1" si="50"/>
        <v/>
      </c>
      <c r="P223" s="5" t="str">
        <f t="shared" ca="1" si="50"/>
        <v/>
      </c>
      <c r="Q223" s="5" t="str">
        <f t="shared" ca="1" si="13"/>
        <v/>
      </c>
      <c r="R223" s="51">
        <f t="shared" ca="1" si="49"/>
        <v>0</v>
      </c>
      <c r="S223" s="51">
        <f t="shared" ca="1" si="49"/>
        <v>0</v>
      </c>
      <c r="T223" s="51">
        <f t="shared" ca="1" si="49"/>
        <v>0</v>
      </c>
      <c r="U223" s="51">
        <f t="shared" ca="1" si="49"/>
        <v>0</v>
      </c>
      <c r="V223" s="51">
        <f t="shared" ca="1" si="49"/>
        <v>0</v>
      </c>
      <c r="W223" s="51">
        <f t="shared" ca="1" si="49"/>
        <v>0</v>
      </c>
      <c r="X223" s="51">
        <f t="shared" ca="1" si="49"/>
        <v>0</v>
      </c>
      <c r="Y223" s="51">
        <f t="shared" ca="1" si="49"/>
        <v>0</v>
      </c>
      <c r="Z22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4" spans="1:26" s="69" customFormat="1" ht="33" customHeight="1" thickBot="1" x14ac:dyDescent="0.25">
      <c r="A224" s="39" t="str">
        <f t="shared" ca="1" si="44"/>
        <v/>
      </c>
      <c r="B224" s="113"/>
      <c r="C224" s="49" t="str">
        <f t="shared" ca="1" si="45"/>
        <v/>
      </c>
      <c r="D224" s="114"/>
      <c r="E224" s="49" t="str">
        <f t="shared" ca="1" si="41"/>
        <v/>
      </c>
      <c r="F224" s="73" t="str">
        <f t="shared" ca="1" si="46"/>
        <v/>
      </c>
      <c r="G224" s="50" t="str">
        <f t="shared" ca="1" si="47"/>
        <v/>
      </c>
      <c r="H224" s="50" t="str">
        <f t="shared" ca="1" si="42"/>
        <v/>
      </c>
      <c r="I224" s="50" t="str">
        <f t="shared" ca="1" si="43"/>
        <v/>
      </c>
      <c r="J224" s="115" t="str">
        <f t="shared" ca="1" si="48"/>
        <v/>
      </c>
      <c r="K224" s="5" t="str">
        <f t="shared" ca="1" si="50"/>
        <v/>
      </c>
      <c r="L224" s="5" t="str">
        <f t="shared" ca="1" si="50"/>
        <v/>
      </c>
      <c r="M224" s="5" t="str">
        <f t="shared" ca="1" si="50"/>
        <v/>
      </c>
      <c r="N224" s="5" t="str">
        <f t="shared" ca="1" si="50"/>
        <v/>
      </c>
      <c r="O224" s="5" t="str">
        <f t="shared" ca="1" si="50"/>
        <v/>
      </c>
      <c r="P224" s="5" t="str">
        <f t="shared" ca="1" si="50"/>
        <v/>
      </c>
      <c r="Q224" s="5" t="str">
        <f t="shared" ca="1" si="13"/>
        <v/>
      </c>
      <c r="R224" s="51">
        <f t="shared" ca="1" si="49"/>
        <v>0</v>
      </c>
      <c r="S224" s="51">
        <f t="shared" ca="1" si="49"/>
        <v>0</v>
      </c>
      <c r="T224" s="51">
        <f t="shared" ca="1" si="49"/>
        <v>0</v>
      </c>
      <c r="U224" s="51">
        <f t="shared" ca="1" si="49"/>
        <v>0</v>
      </c>
      <c r="V224" s="51">
        <f t="shared" ca="1" si="49"/>
        <v>0</v>
      </c>
      <c r="W224" s="51">
        <f t="shared" ca="1" si="49"/>
        <v>0</v>
      </c>
      <c r="X224" s="51">
        <f t="shared" ca="1" si="49"/>
        <v>0</v>
      </c>
      <c r="Y224" s="51">
        <f t="shared" ca="1" si="49"/>
        <v>0</v>
      </c>
      <c r="Z22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5" spans="1:26" s="69" customFormat="1" ht="33" customHeight="1" thickBot="1" x14ac:dyDescent="0.25">
      <c r="A225" s="39" t="str">
        <f t="shared" ca="1" si="44"/>
        <v/>
      </c>
      <c r="B225" s="113"/>
      <c r="C225" s="49" t="str">
        <f t="shared" ca="1" si="45"/>
        <v/>
      </c>
      <c r="D225" s="114"/>
      <c r="E225" s="49" t="str">
        <f t="shared" ca="1" si="41"/>
        <v/>
      </c>
      <c r="F225" s="73" t="str">
        <f t="shared" ca="1" si="46"/>
        <v/>
      </c>
      <c r="G225" s="50" t="str">
        <f t="shared" ca="1" si="47"/>
        <v/>
      </c>
      <c r="H225" s="50" t="str">
        <f t="shared" ca="1" si="42"/>
        <v/>
      </c>
      <c r="I225" s="50" t="str">
        <f t="shared" ca="1" si="43"/>
        <v/>
      </c>
      <c r="J225" s="115" t="str">
        <f t="shared" ca="1" si="48"/>
        <v/>
      </c>
      <c r="K225" s="5" t="str">
        <f t="shared" ca="1" si="50"/>
        <v/>
      </c>
      <c r="L225" s="5" t="str">
        <f t="shared" ca="1" si="50"/>
        <v/>
      </c>
      <c r="M225" s="5" t="str">
        <f t="shared" ca="1" si="50"/>
        <v/>
      </c>
      <c r="N225" s="5" t="str">
        <f t="shared" ca="1" si="50"/>
        <v/>
      </c>
      <c r="O225" s="5" t="str">
        <f t="shared" ca="1" si="50"/>
        <v/>
      </c>
      <c r="P225" s="5" t="str">
        <f t="shared" ca="1" si="50"/>
        <v/>
      </c>
      <c r="Q225" s="5" t="str">
        <f t="shared" ca="1" si="13"/>
        <v/>
      </c>
      <c r="R225" s="51">
        <f t="shared" ca="1" si="49"/>
        <v>0</v>
      </c>
      <c r="S225" s="51">
        <f t="shared" ca="1" si="49"/>
        <v>0</v>
      </c>
      <c r="T225" s="51">
        <f t="shared" ca="1" si="49"/>
        <v>0</v>
      </c>
      <c r="U225" s="51">
        <f t="shared" ca="1" si="49"/>
        <v>0</v>
      </c>
      <c r="V225" s="51">
        <f t="shared" ca="1" si="49"/>
        <v>0</v>
      </c>
      <c r="W225" s="51">
        <f t="shared" ca="1" si="49"/>
        <v>0</v>
      </c>
      <c r="X225" s="51">
        <f t="shared" ca="1" si="49"/>
        <v>0</v>
      </c>
      <c r="Y225" s="51">
        <f t="shared" ca="1" si="49"/>
        <v>0</v>
      </c>
      <c r="Z22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6" spans="1:26" s="69" customFormat="1" ht="33" customHeight="1" thickBot="1" x14ac:dyDescent="0.25">
      <c r="A226" s="39" t="str">
        <f t="shared" ca="1" si="44"/>
        <v/>
      </c>
      <c r="B226" s="113"/>
      <c r="C226" s="49" t="str">
        <f t="shared" ca="1" si="45"/>
        <v/>
      </c>
      <c r="D226" s="114"/>
      <c r="E226" s="49" t="str">
        <f t="shared" ca="1" si="41"/>
        <v/>
      </c>
      <c r="F226" s="73" t="str">
        <f t="shared" ca="1" si="46"/>
        <v/>
      </c>
      <c r="G226" s="50" t="str">
        <f t="shared" ca="1" si="47"/>
        <v/>
      </c>
      <c r="H226" s="50" t="str">
        <f t="shared" ca="1" si="42"/>
        <v/>
      </c>
      <c r="I226" s="50" t="str">
        <f t="shared" ca="1" si="43"/>
        <v/>
      </c>
      <c r="J226" s="115" t="str">
        <f t="shared" ca="1" si="48"/>
        <v/>
      </c>
      <c r="K226" s="5" t="str">
        <f t="shared" ca="1" si="50"/>
        <v/>
      </c>
      <c r="L226" s="5" t="str">
        <f t="shared" ca="1" si="50"/>
        <v/>
      </c>
      <c r="M226" s="5" t="str">
        <f t="shared" ca="1" si="50"/>
        <v/>
      </c>
      <c r="N226" s="5" t="str">
        <f t="shared" ca="1" si="50"/>
        <v/>
      </c>
      <c r="O226" s="5" t="str">
        <f t="shared" ca="1" si="50"/>
        <v/>
      </c>
      <c r="P226" s="5" t="str">
        <f t="shared" ca="1" si="50"/>
        <v/>
      </c>
      <c r="Q226" s="5" t="str">
        <f t="shared" ca="1" si="13"/>
        <v/>
      </c>
      <c r="R226" s="51">
        <f t="shared" ca="1" si="49"/>
        <v>0</v>
      </c>
      <c r="S226" s="51">
        <f t="shared" ca="1" si="49"/>
        <v>0</v>
      </c>
      <c r="T226" s="51">
        <f t="shared" ca="1" si="49"/>
        <v>0</v>
      </c>
      <c r="U226" s="51">
        <f t="shared" ca="1" si="49"/>
        <v>0</v>
      </c>
      <c r="V226" s="51">
        <f t="shared" ca="1" si="49"/>
        <v>0</v>
      </c>
      <c r="W226" s="51">
        <f t="shared" ca="1" si="49"/>
        <v>0</v>
      </c>
      <c r="X226" s="51">
        <f t="shared" ca="1" si="49"/>
        <v>0</v>
      </c>
      <c r="Y226" s="51">
        <f t="shared" ca="1" si="49"/>
        <v>0</v>
      </c>
      <c r="Z22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7" spans="1:26" s="69" customFormat="1" ht="33" customHeight="1" thickBot="1" x14ac:dyDescent="0.25">
      <c r="A227" s="39" t="str">
        <f t="shared" ca="1" si="44"/>
        <v/>
      </c>
      <c r="B227" s="113"/>
      <c r="C227" s="49" t="str">
        <f t="shared" ca="1" si="45"/>
        <v/>
      </c>
      <c r="D227" s="114"/>
      <c r="E227" s="49" t="str">
        <f t="shared" ca="1" si="41"/>
        <v/>
      </c>
      <c r="F227" s="73" t="str">
        <f t="shared" ca="1" si="46"/>
        <v/>
      </c>
      <c r="G227" s="50" t="str">
        <f t="shared" ca="1" si="47"/>
        <v/>
      </c>
      <c r="H227" s="50" t="str">
        <f t="shared" ca="1" si="42"/>
        <v/>
      </c>
      <c r="I227" s="50" t="str">
        <f t="shared" ca="1" si="43"/>
        <v/>
      </c>
      <c r="J227" s="115" t="str">
        <f t="shared" ca="1" si="48"/>
        <v/>
      </c>
      <c r="K227" s="5" t="str">
        <f t="shared" ca="1" si="50"/>
        <v/>
      </c>
      <c r="L227" s="5" t="str">
        <f t="shared" ca="1" si="50"/>
        <v/>
      </c>
      <c r="M227" s="5" t="str">
        <f t="shared" ca="1" si="50"/>
        <v/>
      </c>
      <c r="N227" s="5" t="str">
        <f t="shared" ca="1" si="50"/>
        <v/>
      </c>
      <c r="O227" s="5" t="str">
        <f t="shared" ca="1" si="50"/>
        <v/>
      </c>
      <c r="P227" s="5" t="str">
        <f t="shared" ca="1" si="50"/>
        <v/>
      </c>
      <c r="Q227" s="5" t="str">
        <f t="shared" ca="1" si="13"/>
        <v/>
      </c>
      <c r="R227" s="51">
        <f t="shared" ca="1" si="49"/>
        <v>0</v>
      </c>
      <c r="S227" s="51">
        <f t="shared" ca="1" si="49"/>
        <v>0</v>
      </c>
      <c r="T227" s="51">
        <f t="shared" ca="1" si="49"/>
        <v>0</v>
      </c>
      <c r="U227" s="51">
        <f t="shared" ca="1" si="49"/>
        <v>0</v>
      </c>
      <c r="V227" s="51">
        <f t="shared" ca="1" si="49"/>
        <v>0</v>
      </c>
      <c r="W227" s="51">
        <f t="shared" ca="1" si="49"/>
        <v>0</v>
      </c>
      <c r="X227" s="51">
        <f t="shared" ca="1" si="49"/>
        <v>0</v>
      </c>
      <c r="Y227" s="51">
        <f t="shared" ca="1" si="49"/>
        <v>0</v>
      </c>
      <c r="Z22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8" spans="1:26" s="69" customFormat="1" ht="33" customHeight="1" thickBot="1" x14ac:dyDescent="0.25">
      <c r="A228" s="39" t="str">
        <f t="shared" ca="1" si="44"/>
        <v/>
      </c>
      <c r="B228" s="113"/>
      <c r="C228" s="49" t="str">
        <f t="shared" ca="1" si="45"/>
        <v/>
      </c>
      <c r="D228" s="114"/>
      <c r="E228" s="49" t="str">
        <f t="shared" ca="1" si="41"/>
        <v/>
      </c>
      <c r="F228" s="73" t="str">
        <f t="shared" ca="1" si="46"/>
        <v/>
      </c>
      <c r="G228" s="50" t="str">
        <f t="shared" ca="1" si="47"/>
        <v/>
      </c>
      <c r="H228" s="50" t="str">
        <f t="shared" ca="1" si="42"/>
        <v/>
      </c>
      <c r="I228" s="50" t="str">
        <f t="shared" ca="1" si="43"/>
        <v/>
      </c>
      <c r="J228" s="115" t="str">
        <f t="shared" ca="1" si="48"/>
        <v/>
      </c>
      <c r="K228" s="5" t="str">
        <f t="shared" ca="1" si="50"/>
        <v/>
      </c>
      <c r="L228" s="5" t="str">
        <f t="shared" ca="1" si="50"/>
        <v/>
      </c>
      <c r="M228" s="5" t="str">
        <f t="shared" ca="1" si="50"/>
        <v/>
      </c>
      <c r="N228" s="5" t="str">
        <f t="shared" ca="1" si="50"/>
        <v/>
      </c>
      <c r="O228" s="5" t="str">
        <f t="shared" ca="1" si="50"/>
        <v/>
      </c>
      <c r="P228" s="5" t="str">
        <f t="shared" ca="1" si="50"/>
        <v/>
      </c>
      <c r="Q228" s="5" t="str">
        <f t="shared" ca="1" si="13"/>
        <v/>
      </c>
      <c r="R228" s="51">
        <f t="shared" ca="1" si="49"/>
        <v>0</v>
      </c>
      <c r="S228" s="51">
        <f t="shared" ca="1" si="49"/>
        <v>0</v>
      </c>
      <c r="T228" s="51">
        <f t="shared" ca="1" si="49"/>
        <v>0</v>
      </c>
      <c r="U228" s="51">
        <f t="shared" ca="1" si="49"/>
        <v>0</v>
      </c>
      <c r="V228" s="51">
        <f t="shared" ca="1" si="49"/>
        <v>0</v>
      </c>
      <c r="W228" s="51">
        <f t="shared" ca="1" si="49"/>
        <v>0</v>
      </c>
      <c r="X228" s="51">
        <f t="shared" ca="1" si="49"/>
        <v>0</v>
      </c>
      <c r="Y228" s="51">
        <f t="shared" ca="1" si="49"/>
        <v>0</v>
      </c>
      <c r="Z22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9" spans="1:26" s="69" customFormat="1" ht="33" customHeight="1" thickBot="1" x14ac:dyDescent="0.25">
      <c r="A229" s="39" t="str">
        <f t="shared" ca="1" si="44"/>
        <v/>
      </c>
      <c r="B229" s="113"/>
      <c r="C229" s="49" t="str">
        <f t="shared" ca="1" si="45"/>
        <v/>
      </c>
      <c r="D229" s="114"/>
      <c r="E229" s="49" t="str">
        <f t="shared" ca="1" si="41"/>
        <v/>
      </c>
      <c r="F229" s="73" t="str">
        <f t="shared" ca="1" si="46"/>
        <v/>
      </c>
      <c r="G229" s="50" t="str">
        <f t="shared" ca="1" si="47"/>
        <v/>
      </c>
      <c r="H229" s="50" t="str">
        <f t="shared" ca="1" si="42"/>
        <v/>
      </c>
      <c r="I229" s="50" t="str">
        <f t="shared" ca="1" si="43"/>
        <v/>
      </c>
      <c r="J229" s="115" t="str">
        <f t="shared" ca="1" si="48"/>
        <v/>
      </c>
      <c r="K229" s="5" t="str">
        <f t="shared" ca="1" si="50"/>
        <v/>
      </c>
      <c r="L229" s="5" t="str">
        <f t="shared" ca="1" si="50"/>
        <v/>
      </c>
      <c r="M229" s="5" t="str">
        <f t="shared" ca="1" si="50"/>
        <v/>
      </c>
      <c r="N229" s="5" t="str">
        <f t="shared" ca="1" si="50"/>
        <v/>
      </c>
      <c r="O229" s="5" t="str">
        <f t="shared" ca="1" si="50"/>
        <v/>
      </c>
      <c r="P229" s="5" t="str">
        <f t="shared" ca="1" si="50"/>
        <v/>
      </c>
      <c r="Q229" s="5" t="str">
        <f t="shared" ca="1" si="13"/>
        <v/>
      </c>
      <c r="R229" s="51">
        <f t="shared" ca="1" si="49"/>
        <v>0</v>
      </c>
      <c r="S229" s="51">
        <f t="shared" ca="1" si="49"/>
        <v>0</v>
      </c>
      <c r="T229" s="51">
        <f t="shared" ca="1" si="49"/>
        <v>0</v>
      </c>
      <c r="U229" s="51">
        <f t="shared" ca="1" si="49"/>
        <v>0</v>
      </c>
      <c r="V229" s="51">
        <f t="shared" ca="1" si="49"/>
        <v>0</v>
      </c>
      <c r="W229" s="51">
        <f t="shared" ca="1" si="49"/>
        <v>0</v>
      </c>
      <c r="X229" s="51">
        <f t="shared" ca="1" si="49"/>
        <v>0</v>
      </c>
      <c r="Y229" s="51">
        <f t="shared" ca="1" si="49"/>
        <v>0</v>
      </c>
      <c r="Z22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0" spans="1:26" s="69" customFormat="1" ht="33" customHeight="1" thickBot="1" x14ac:dyDescent="0.25">
      <c r="A230" s="39" t="str">
        <f t="shared" ca="1" si="44"/>
        <v/>
      </c>
      <c r="B230" s="113"/>
      <c r="C230" s="49" t="str">
        <f t="shared" ca="1" si="45"/>
        <v/>
      </c>
      <c r="D230" s="114"/>
      <c r="E230" s="49" t="str">
        <f t="shared" ca="1" si="41"/>
        <v/>
      </c>
      <c r="F230" s="73" t="str">
        <f t="shared" ca="1" si="46"/>
        <v/>
      </c>
      <c r="G230" s="50" t="str">
        <f t="shared" ca="1" si="47"/>
        <v/>
      </c>
      <c r="H230" s="50" t="str">
        <f t="shared" ca="1" si="42"/>
        <v/>
      </c>
      <c r="I230" s="50" t="str">
        <f t="shared" ca="1" si="43"/>
        <v/>
      </c>
      <c r="J230" s="115" t="str">
        <f t="shared" ca="1" si="48"/>
        <v/>
      </c>
      <c r="K230" s="5" t="str">
        <f t="shared" ca="1" si="50"/>
        <v/>
      </c>
      <c r="L230" s="5" t="str">
        <f t="shared" ca="1" si="50"/>
        <v/>
      </c>
      <c r="M230" s="5" t="str">
        <f t="shared" ca="1" si="50"/>
        <v/>
      </c>
      <c r="N230" s="5" t="str">
        <f t="shared" ca="1" si="50"/>
        <v/>
      </c>
      <c r="O230" s="5" t="str">
        <f t="shared" ca="1" si="50"/>
        <v/>
      </c>
      <c r="P230" s="5" t="str">
        <f t="shared" ca="1" si="50"/>
        <v/>
      </c>
      <c r="Q230" s="5" t="str">
        <f t="shared" ca="1" si="13"/>
        <v/>
      </c>
      <c r="R230" s="51">
        <f t="shared" ca="1" si="49"/>
        <v>0</v>
      </c>
      <c r="S230" s="51">
        <f t="shared" ca="1" si="49"/>
        <v>0</v>
      </c>
      <c r="T230" s="51">
        <f t="shared" ca="1" si="49"/>
        <v>0</v>
      </c>
      <c r="U230" s="51">
        <f t="shared" ca="1" si="49"/>
        <v>0</v>
      </c>
      <c r="V230" s="51">
        <f t="shared" ca="1" si="49"/>
        <v>0</v>
      </c>
      <c r="W230" s="51">
        <f t="shared" ca="1" si="49"/>
        <v>0</v>
      </c>
      <c r="X230" s="51">
        <f t="shared" ca="1" si="49"/>
        <v>0</v>
      </c>
      <c r="Y230" s="51">
        <f t="shared" ca="1" si="49"/>
        <v>0</v>
      </c>
      <c r="Z23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1" spans="1:26" s="69" customFormat="1" ht="33" customHeight="1" thickBot="1" x14ac:dyDescent="0.25">
      <c r="A231" s="39" t="str">
        <f t="shared" ca="1" si="44"/>
        <v/>
      </c>
      <c r="B231" s="113"/>
      <c r="C231" s="49" t="str">
        <f t="shared" ca="1" si="45"/>
        <v/>
      </c>
      <c r="D231" s="114"/>
      <c r="E231" s="49" t="str">
        <f t="shared" ca="1" si="41"/>
        <v/>
      </c>
      <c r="F231" s="73" t="str">
        <f t="shared" ca="1" si="46"/>
        <v/>
      </c>
      <c r="G231" s="50" t="str">
        <f t="shared" ca="1" si="47"/>
        <v/>
      </c>
      <c r="H231" s="50" t="str">
        <f t="shared" ca="1" si="42"/>
        <v/>
      </c>
      <c r="I231" s="50" t="str">
        <f t="shared" ca="1" si="43"/>
        <v/>
      </c>
      <c r="J231" s="115" t="str">
        <f t="shared" ca="1" si="48"/>
        <v/>
      </c>
      <c r="K231" s="5" t="str">
        <f t="shared" ca="1" si="50"/>
        <v/>
      </c>
      <c r="L231" s="5" t="str">
        <f t="shared" ca="1" si="50"/>
        <v/>
      </c>
      <c r="M231" s="5" t="str">
        <f t="shared" ca="1" si="50"/>
        <v/>
      </c>
      <c r="N231" s="5" t="str">
        <f t="shared" ca="1" si="50"/>
        <v/>
      </c>
      <c r="O231" s="5" t="str">
        <f t="shared" ca="1" si="50"/>
        <v/>
      </c>
      <c r="P231" s="5" t="str">
        <f t="shared" ca="1" si="50"/>
        <v/>
      </c>
      <c r="Q231" s="5" t="str">
        <f t="shared" ca="1" si="13"/>
        <v/>
      </c>
      <c r="R231" s="51">
        <f t="shared" ca="1" si="49"/>
        <v>0</v>
      </c>
      <c r="S231" s="51">
        <f t="shared" ca="1" si="49"/>
        <v>0</v>
      </c>
      <c r="T231" s="51">
        <f t="shared" ca="1" si="49"/>
        <v>0</v>
      </c>
      <c r="U231" s="51">
        <f t="shared" ca="1" si="49"/>
        <v>0</v>
      </c>
      <c r="V231" s="51">
        <f t="shared" ca="1" si="49"/>
        <v>0</v>
      </c>
      <c r="W231" s="51">
        <f t="shared" ca="1" si="49"/>
        <v>0</v>
      </c>
      <c r="X231" s="51">
        <f t="shared" ca="1" si="49"/>
        <v>0</v>
      </c>
      <c r="Y231" s="51">
        <f t="shared" ca="1" si="49"/>
        <v>0</v>
      </c>
      <c r="Z23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2" spans="1:26" s="69" customFormat="1" ht="33" customHeight="1" thickBot="1" x14ac:dyDescent="0.25">
      <c r="A232" s="39" t="str">
        <f t="shared" ca="1" si="44"/>
        <v/>
      </c>
      <c r="B232" s="113"/>
      <c r="C232" s="49" t="str">
        <f t="shared" ca="1" si="45"/>
        <v/>
      </c>
      <c r="D232" s="114"/>
      <c r="E232" s="49" t="str">
        <f t="shared" ca="1" si="41"/>
        <v/>
      </c>
      <c r="F232" s="73" t="str">
        <f t="shared" ca="1" si="46"/>
        <v/>
      </c>
      <c r="G232" s="50" t="str">
        <f t="shared" ca="1" si="47"/>
        <v/>
      </c>
      <c r="H232" s="50" t="str">
        <f t="shared" ca="1" si="42"/>
        <v/>
      </c>
      <c r="I232" s="50" t="str">
        <f t="shared" ca="1" si="43"/>
        <v/>
      </c>
      <c r="J232" s="115" t="str">
        <f t="shared" ca="1" si="48"/>
        <v/>
      </c>
      <c r="K232" s="5" t="str">
        <f t="shared" ca="1" si="50"/>
        <v/>
      </c>
      <c r="L232" s="5" t="str">
        <f t="shared" ca="1" si="50"/>
        <v/>
      </c>
      <c r="M232" s="5" t="str">
        <f t="shared" ca="1" si="50"/>
        <v/>
      </c>
      <c r="N232" s="5" t="str">
        <f t="shared" ca="1" si="50"/>
        <v/>
      </c>
      <c r="O232" s="5" t="str">
        <f t="shared" ca="1" si="50"/>
        <v/>
      </c>
      <c r="P232" s="5" t="str">
        <f t="shared" ca="1" si="50"/>
        <v/>
      </c>
      <c r="Q232" s="5" t="str">
        <f t="shared" ca="1" si="13"/>
        <v/>
      </c>
      <c r="R232" s="51">
        <f t="shared" ca="1" si="49"/>
        <v>0</v>
      </c>
      <c r="S232" s="51">
        <f t="shared" ca="1" si="49"/>
        <v>0</v>
      </c>
      <c r="T232" s="51">
        <f t="shared" ca="1" si="49"/>
        <v>0</v>
      </c>
      <c r="U232" s="51">
        <f t="shared" ca="1" si="49"/>
        <v>0</v>
      </c>
      <c r="V232" s="51">
        <f t="shared" ca="1" si="49"/>
        <v>0</v>
      </c>
      <c r="W232" s="51">
        <f t="shared" ca="1" si="49"/>
        <v>0</v>
      </c>
      <c r="X232" s="51">
        <f t="shared" ca="1" si="49"/>
        <v>0</v>
      </c>
      <c r="Y232" s="51">
        <f t="shared" ca="1" si="49"/>
        <v>0</v>
      </c>
      <c r="Z23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3" spans="1:26" s="69" customFormat="1" ht="33" customHeight="1" thickBot="1" x14ac:dyDescent="0.25">
      <c r="A233" s="39" t="str">
        <f t="shared" ca="1" si="44"/>
        <v/>
      </c>
      <c r="B233" s="113"/>
      <c r="C233" s="49" t="str">
        <f t="shared" ca="1" si="45"/>
        <v/>
      </c>
      <c r="D233" s="114"/>
      <c r="E233" s="49" t="str">
        <f t="shared" ca="1" si="41"/>
        <v/>
      </c>
      <c r="F233" s="73" t="str">
        <f t="shared" ca="1" si="46"/>
        <v/>
      </c>
      <c r="G233" s="50" t="str">
        <f t="shared" ca="1" si="47"/>
        <v/>
      </c>
      <c r="H233" s="50" t="str">
        <f t="shared" ca="1" si="42"/>
        <v/>
      </c>
      <c r="I233" s="50" t="str">
        <f t="shared" ca="1" si="43"/>
        <v/>
      </c>
      <c r="J233" s="115" t="str">
        <f t="shared" ca="1" si="48"/>
        <v/>
      </c>
      <c r="K233" s="5" t="str">
        <f t="shared" ca="1" si="50"/>
        <v/>
      </c>
      <c r="L233" s="5" t="str">
        <f t="shared" ca="1" si="50"/>
        <v/>
      </c>
      <c r="M233" s="5" t="str">
        <f t="shared" ca="1" si="50"/>
        <v/>
      </c>
      <c r="N233" s="5" t="str">
        <f t="shared" ca="1" si="50"/>
        <v/>
      </c>
      <c r="O233" s="5" t="str">
        <f t="shared" ca="1" si="50"/>
        <v/>
      </c>
      <c r="P233" s="5" t="str">
        <f t="shared" ca="1" si="50"/>
        <v/>
      </c>
      <c r="Q233" s="5" t="str">
        <f t="shared" ca="1" si="13"/>
        <v/>
      </c>
      <c r="R233" s="51">
        <f t="shared" ca="1" si="49"/>
        <v>0</v>
      </c>
      <c r="S233" s="51">
        <f t="shared" ca="1" si="49"/>
        <v>0</v>
      </c>
      <c r="T233" s="51">
        <f t="shared" ca="1" si="49"/>
        <v>0</v>
      </c>
      <c r="U233" s="51">
        <f t="shared" ca="1" si="49"/>
        <v>0</v>
      </c>
      <c r="V233" s="51">
        <f t="shared" ca="1" si="49"/>
        <v>0</v>
      </c>
      <c r="W233" s="51">
        <f t="shared" ca="1" si="49"/>
        <v>0</v>
      </c>
      <c r="X233" s="51">
        <f t="shared" ca="1" si="49"/>
        <v>0</v>
      </c>
      <c r="Y233" s="51">
        <f t="shared" ca="1" si="49"/>
        <v>0</v>
      </c>
      <c r="Z23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4" spans="1:26" s="69" customFormat="1" ht="33" customHeight="1" thickBot="1" x14ac:dyDescent="0.25">
      <c r="A234" s="39" t="str">
        <f t="shared" ca="1" si="44"/>
        <v/>
      </c>
      <c r="B234" s="113"/>
      <c r="C234" s="49" t="str">
        <f t="shared" ca="1" si="45"/>
        <v/>
      </c>
      <c r="D234" s="114"/>
      <c r="E234" s="49" t="str">
        <f t="shared" ca="1" si="41"/>
        <v/>
      </c>
      <c r="F234" s="73" t="str">
        <f t="shared" ca="1" si="46"/>
        <v/>
      </c>
      <c r="G234" s="50" t="str">
        <f t="shared" ca="1" si="47"/>
        <v/>
      </c>
      <c r="H234" s="50" t="str">
        <f t="shared" ca="1" si="42"/>
        <v/>
      </c>
      <c r="I234" s="50" t="str">
        <f t="shared" ca="1" si="43"/>
        <v/>
      </c>
      <c r="J234" s="115" t="str">
        <f t="shared" ca="1" si="48"/>
        <v/>
      </c>
      <c r="K234" s="5" t="str">
        <f t="shared" ca="1" si="50"/>
        <v/>
      </c>
      <c r="L234" s="5" t="str">
        <f t="shared" ca="1" si="50"/>
        <v/>
      </c>
      <c r="M234" s="5" t="str">
        <f t="shared" ca="1" si="50"/>
        <v/>
      </c>
      <c r="N234" s="5" t="str">
        <f t="shared" ca="1" si="50"/>
        <v/>
      </c>
      <c r="O234" s="5" t="str">
        <f t="shared" ca="1" si="50"/>
        <v/>
      </c>
      <c r="P234" s="5" t="str">
        <f t="shared" ca="1" si="50"/>
        <v/>
      </c>
      <c r="Q234" s="5" t="str">
        <f t="shared" ca="1" si="13"/>
        <v/>
      </c>
      <c r="R234" s="51">
        <f t="shared" ca="1" si="49"/>
        <v>0</v>
      </c>
      <c r="S234" s="51">
        <f t="shared" ca="1" si="49"/>
        <v>0</v>
      </c>
      <c r="T234" s="51">
        <f t="shared" ca="1" si="49"/>
        <v>0</v>
      </c>
      <c r="U234" s="51">
        <f t="shared" ca="1" si="49"/>
        <v>0</v>
      </c>
      <c r="V234" s="51">
        <f t="shared" ca="1" si="49"/>
        <v>0</v>
      </c>
      <c r="W234" s="51">
        <f t="shared" ca="1" si="49"/>
        <v>0</v>
      </c>
      <c r="X234" s="51">
        <f t="shared" ca="1" si="49"/>
        <v>0</v>
      </c>
      <c r="Y234" s="51">
        <f t="shared" ca="1" si="49"/>
        <v>0</v>
      </c>
      <c r="Z23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5" spans="1:26" s="69" customFormat="1" ht="33" customHeight="1" thickBot="1" x14ac:dyDescent="0.25">
      <c r="A235" s="39" t="str">
        <f t="shared" ca="1" si="44"/>
        <v/>
      </c>
      <c r="B235" s="113"/>
      <c r="C235" s="49" t="str">
        <f t="shared" ca="1" si="45"/>
        <v/>
      </c>
      <c r="D235" s="114"/>
      <c r="E235" s="49" t="str">
        <f t="shared" ca="1" si="41"/>
        <v/>
      </c>
      <c r="F235" s="73" t="str">
        <f t="shared" ca="1" si="46"/>
        <v/>
      </c>
      <c r="G235" s="50" t="str">
        <f t="shared" ca="1" si="47"/>
        <v/>
      </c>
      <c r="H235" s="50" t="str">
        <f t="shared" ca="1" si="42"/>
        <v/>
      </c>
      <c r="I235" s="50" t="str">
        <f t="shared" ca="1" si="43"/>
        <v/>
      </c>
      <c r="J235" s="115" t="str">
        <f t="shared" ca="1" si="48"/>
        <v/>
      </c>
      <c r="K235" s="5" t="str">
        <f t="shared" ca="1" si="50"/>
        <v/>
      </c>
      <c r="L235" s="5" t="str">
        <f t="shared" ca="1" si="50"/>
        <v/>
      </c>
      <c r="M235" s="5" t="str">
        <f t="shared" ca="1" si="50"/>
        <v/>
      </c>
      <c r="N235" s="5" t="str">
        <f t="shared" ca="1" si="50"/>
        <v/>
      </c>
      <c r="O235" s="5" t="str">
        <f t="shared" ca="1" si="50"/>
        <v/>
      </c>
      <c r="P235" s="5" t="str">
        <f t="shared" ca="1" si="50"/>
        <v/>
      </c>
      <c r="Q235" s="5" t="str">
        <f t="shared" ca="1" si="13"/>
        <v/>
      </c>
      <c r="R235" s="51">
        <f t="shared" ca="1" si="49"/>
        <v>0</v>
      </c>
      <c r="S235" s="51">
        <f t="shared" ca="1" si="49"/>
        <v>0</v>
      </c>
      <c r="T235" s="51">
        <f t="shared" ca="1" si="49"/>
        <v>0</v>
      </c>
      <c r="U235" s="51">
        <f t="shared" ca="1" si="49"/>
        <v>0</v>
      </c>
      <c r="V235" s="51">
        <f t="shared" ca="1" si="49"/>
        <v>0</v>
      </c>
      <c r="W235" s="51">
        <f t="shared" ca="1" si="49"/>
        <v>0</v>
      </c>
      <c r="X235" s="51">
        <f t="shared" ca="1" si="49"/>
        <v>0</v>
      </c>
      <c r="Y235" s="51">
        <f t="shared" ca="1" si="49"/>
        <v>0</v>
      </c>
      <c r="Z23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6" spans="1:26" s="69" customFormat="1" ht="33" customHeight="1" thickBot="1" x14ac:dyDescent="0.25">
      <c r="A236" s="39" t="str">
        <f t="shared" ca="1" si="44"/>
        <v/>
      </c>
      <c r="B236" s="113"/>
      <c r="C236" s="49" t="str">
        <f t="shared" ca="1" si="45"/>
        <v/>
      </c>
      <c r="D236" s="114"/>
      <c r="E236" s="49" t="str">
        <f t="shared" ca="1" si="41"/>
        <v/>
      </c>
      <c r="F236" s="73" t="str">
        <f t="shared" ca="1" si="46"/>
        <v/>
      </c>
      <c r="G236" s="50" t="str">
        <f t="shared" ca="1" si="47"/>
        <v/>
      </c>
      <c r="H236" s="50" t="str">
        <f t="shared" ca="1" si="42"/>
        <v/>
      </c>
      <c r="I236" s="50" t="str">
        <f t="shared" ca="1" si="43"/>
        <v/>
      </c>
      <c r="J236" s="115" t="str">
        <f t="shared" ca="1" si="48"/>
        <v/>
      </c>
      <c r="K236" s="5" t="str">
        <f t="shared" ca="1" si="50"/>
        <v/>
      </c>
      <c r="L236" s="5" t="str">
        <f t="shared" ca="1" si="50"/>
        <v/>
      </c>
      <c r="M236" s="5" t="str">
        <f t="shared" ca="1" si="50"/>
        <v/>
      </c>
      <c r="N236" s="5" t="str">
        <f t="shared" ca="1" si="50"/>
        <v/>
      </c>
      <c r="O236" s="5" t="str">
        <f t="shared" ca="1" si="50"/>
        <v/>
      </c>
      <c r="P236" s="5" t="str">
        <f t="shared" ca="1" si="50"/>
        <v/>
      </c>
      <c r="Q236" s="5" t="str">
        <f t="shared" ca="1" si="13"/>
        <v/>
      </c>
      <c r="R236" s="51">
        <f t="shared" ca="1" si="49"/>
        <v>0</v>
      </c>
      <c r="S236" s="51">
        <f t="shared" ca="1" si="49"/>
        <v>0</v>
      </c>
      <c r="T236" s="51">
        <f t="shared" ca="1" si="49"/>
        <v>0</v>
      </c>
      <c r="U236" s="51">
        <f t="shared" ca="1" si="49"/>
        <v>0</v>
      </c>
      <c r="V236" s="51">
        <f t="shared" ca="1" si="49"/>
        <v>0</v>
      </c>
      <c r="W236" s="51">
        <f t="shared" ca="1" si="49"/>
        <v>0</v>
      </c>
      <c r="X236" s="51">
        <f t="shared" ca="1" si="49"/>
        <v>0</v>
      </c>
      <c r="Y236" s="51">
        <f t="shared" ca="1" si="49"/>
        <v>0</v>
      </c>
      <c r="Z23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7" spans="1:26" s="69" customFormat="1" ht="33" customHeight="1" thickBot="1" x14ac:dyDescent="0.25">
      <c r="A237" s="39" t="str">
        <f t="shared" ca="1" si="44"/>
        <v/>
      </c>
      <c r="B237" s="113"/>
      <c r="C237" s="49" t="str">
        <f t="shared" ca="1" si="45"/>
        <v/>
      </c>
      <c r="D237" s="114"/>
      <c r="E237" s="49" t="str">
        <f t="shared" ca="1" si="41"/>
        <v/>
      </c>
      <c r="F237" s="73" t="str">
        <f t="shared" ca="1" si="46"/>
        <v/>
      </c>
      <c r="G237" s="50" t="str">
        <f t="shared" ca="1" si="47"/>
        <v/>
      </c>
      <c r="H237" s="50" t="str">
        <f t="shared" ca="1" si="42"/>
        <v/>
      </c>
      <c r="I237" s="50" t="str">
        <f t="shared" ca="1" si="43"/>
        <v/>
      </c>
      <c r="J237" s="115" t="str">
        <f t="shared" ca="1" si="48"/>
        <v/>
      </c>
      <c r="K237" s="5" t="str">
        <f t="shared" ca="1" si="50"/>
        <v/>
      </c>
      <c r="L237" s="5" t="str">
        <f t="shared" ca="1" si="50"/>
        <v/>
      </c>
      <c r="M237" s="5" t="str">
        <f t="shared" ca="1" si="50"/>
        <v/>
      </c>
      <c r="N237" s="5" t="str">
        <f t="shared" ca="1" si="50"/>
        <v/>
      </c>
      <c r="O237" s="5" t="str">
        <f t="shared" ca="1" si="50"/>
        <v/>
      </c>
      <c r="P237" s="5" t="str">
        <f t="shared" ca="1" si="50"/>
        <v/>
      </c>
      <c r="Q237" s="5" t="str">
        <f t="shared" ca="1" si="13"/>
        <v/>
      </c>
      <c r="R237" s="51">
        <f t="shared" ca="1" si="49"/>
        <v>0</v>
      </c>
      <c r="S237" s="51">
        <f t="shared" ca="1" si="49"/>
        <v>0</v>
      </c>
      <c r="T237" s="51">
        <f t="shared" ca="1" si="49"/>
        <v>0</v>
      </c>
      <c r="U237" s="51">
        <f t="shared" ca="1" si="49"/>
        <v>0</v>
      </c>
      <c r="V237" s="51">
        <f t="shared" ca="1" si="49"/>
        <v>0</v>
      </c>
      <c r="W237" s="51">
        <f t="shared" ca="1" si="49"/>
        <v>0</v>
      </c>
      <c r="X237" s="51">
        <f t="shared" ca="1" si="49"/>
        <v>0</v>
      </c>
      <c r="Y237" s="51">
        <f t="shared" ca="1" si="49"/>
        <v>0</v>
      </c>
      <c r="Z23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8" spans="1:26" s="69" customFormat="1" ht="33" customHeight="1" thickBot="1" x14ac:dyDescent="0.25">
      <c r="A238" s="39" t="str">
        <f t="shared" ca="1" si="44"/>
        <v/>
      </c>
      <c r="B238" s="113"/>
      <c r="C238" s="49" t="str">
        <f t="shared" ca="1" si="45"/>
        <v/>
      </c>
      <c r="D238" s="114"/>
      <c r="E238" s="49" t="str">
        <f t="shared" ca="1" si="41"/>
        <v/>
      </c>
      <c r="F238" s="73" t="str">
        <f t="shared" ca="1" si="46"/>
        <v/>
      </c>
      <c r="G238" s="50" t="str">
        <f t="shared" ca="1" si="47"/>
        <v/>
      </c>
      <c r="H238" s="50" t="str">
        <f t="shared" ca="1" si="42"/>
        <v/>
      </c>
      <c r="I238" s="50" t="str">
        <f t="shared" ca="1" si="43"/>
        <v/>
      </c>
      <c r="J238" s="115" t="str">
        <f t="shared" ca="1" si="48"/>
        <v/>
      </c>
      <c r="K238" s="5" t="str">
        <f t="shared" ca="1" si="50"/>
        <v/>
      </c>
      <c r="L238" s="5" t="str">
        <f t="shared" ca="1" si="50"/>
        <v/>
      </c>
      <c r="M238" s="5" t="str">
        <f t="shared" ca="1" si="50"/>
        <v/>
      </c>
      <c r="N238" s="5" t="str">
        <f t="shared" ca="1" si="50"/>
        <v/>
      </c>
      <c r="O238" s="5" t="str">
        <f t="shared" ca="1" si="50"/>
        <v/>
      </c>
      <c r="P238" s="5" t="str">
        <f t="shared" ca="1" si="50"/>
        <v/>
      </c>
      <c r="Q238" s="5" t="str">
        <f t="shared" ca="1" si="13"/>
        <v/>
      </c>
      <c r="R238" s="51">
        <f t="shared" ca="1" si="49"/>
        <v>0</v>
      </c>
      <c r="S238" s="51">
        <f t="shared" ca="1" si="49"/>
        <v>0</v>
      </c>
      <c r="T238" s="51">
        <f t="shared" ca="1" si="49"/>
        <v>0</v>
      </c>
      <c r="U238" s="51">
        <f t="shared" ca="1" si="49"/>
        <v>0</v>
      </c>
      <c r="V238" s="51">
        <f t="shared" ca="1" si="49"/>
        <v>0</v>
      </c>
      <c r="W238" s="51">
        <f t="shared" ca="1" si="49"/>
        <v>0</v>
      </c>
      <c r="X238" s="51">
        <f t="shared" ca="1" si="49"/>
        <v>0</v>
      </c>
      <c r="Y238" s="51">
        <f t="shared" ca="1" si="49"/>
        <v>0</v>
      </c>
      <c r="Z23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9" spans="1:26" s="69" customFormat="1" ht="33" customHeight="1" thickBot="1" x14ac:dyDescent="0.25">
      <c r="A239" s="39" t="str">
        <f t="shared" ca="1" si="44"/>
        <v/>
      </c>
      <c r="B239" s="113"/>
      <c r="C239" s="49" t="str">
        <f t="shared" ca="1" si="45"/>
        <v/>
      </c>
      <c r="D239" s="114"/>
      <c r="E239" s="49" t="str">
        <f t="shared" ca="1" si="41"/>
        <v/>
      </c>
      <c r="F239" s="73" t="str">
        <f t="shared" ca="1" si="46"/>
        <v/>
      </c>
      <c r="G239" s="50" t="str">
        <f t="shared" ca="1" si="47"/>
        <v/>
      </c>
      <c r="H239" s="50" t="str">
        <f t="shared" ca="1" si="42"/>
        <v/>
      </c>
      <c r="I239" s="50" t="str">
        <f t="shared" ca="1" si="43"/>
        <v/>
      </c>
      <c r="J239" s="115" t="str">
        <f t="shared" ca="1" si="48"/>
        <v/>
      </c>
      <c r="K239" s="5" t="str">
        <f t="shared" ca="1" si="50"/>
        <v/>
      </c>
      <c r="L239" s="5" t="str">
        <f t="shared" ca="1" si="50"/>
        <v/>
      </c>
      <c r="M239" s="5" t="str">
        <f t="shared" ca="1" si="50"/>
        <v/>
      </c>
      <c r="N239" s="5" t="str">
        <f t="shared" ca="1" si="50"/>
        <v/>
      </c>
      <c r="O239" s="5" t="str">
        <f t="shared" ca="1" si="50"/>
        <v/>
      </c>
      <c r="P239" s="5" t="str">
        <f t="shared" ca="1" si="50"/>
        <v/>
      </c>
      <c r="Q239" s="5" t="str">
        <f t="shared" ca="1" si="13"/>
        <v/>
      </c>
      <c r="R239" s="51">
        <f t="shared" ca="1" si="49"/>
        <v>0</v>
      </c>
      <c r="S239" s="51">
        <f t="shared" ca="1" si="49"/>
        <v>0</v>
      </c>
      <c r="T239" s="51">
        <f t="shared" ca="1" si="49"/>
        <v>0</v>
      </c>
      <c r="U239" s="51">
        <f t="shared" ca="1" si="49"/>
        <v>0</v>
      </c>
      <c r="V239" s="51">
        <f t="shared" ca="1" si="49"/>
        <v>0</v>
      </c>
      <c r="W239" s="51">
        <f t="shared" ca="1" si="49"/>
        <v>0</v>
      </c>
      <c r="X239" s="51">
        <f t="shared" ca="1" si="49"/>
        <v>0</v>
      </c>
      <c r="Y239" s="51">
        <f t="shared" ca="1" si="49"/>
        <v>0</v>
      </c>
      <c r="Z23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0" spans="1:26" s="69" customFormat="1" ht="33" customHeight="1" thickBot="1" x14ac:dyDescent="0.25">
      <c r="A240" s="39" t="str">
        <f t="shared" ca="1" si="44"/>
        <v/>
      </c>
      <c r="B240" s="113"/>
      <c r="C240" s="49" t="str">
        <f t="shared" ca="1" si="45"/>
        <v/>
      </c>
      <c r="D240" s="114"/>
      <c r="E240" s="49" t="str">
        <f t="shared" ca="1" si="41"/>
        <v/>
      </c>
      <c r="F240" s="73" t="str">
        <f t="shared" ca="1" si="46"/>
        <v/>
      </c>
      <c r="G240" s="50" t="str">
        <f t="shared" ca="1" si="47"/>
        <v/>
      </c>
      <c r="H240" s="50" t="str">
        <f t="shared" ca="1" si="42"/>
        <v/>
      </c>
      <c r="I240" s="50" t="str">
        <f t="shared" ca="1" si="43"/>
        <v/>
      </c>
      <c r="J240" s="115" t="str">
        <f t="shared" ca="1" si="48"/>
        <v/>
      </c>
      <c r="K240" s="5" t="str">
        <f t="shared" ca="1" si="50"/>
        <v/>
      </c>
      <c r="L240" s="5" t="str">
        <f t="shared" ca="1" si="50"/>
        <v/>
      </c>
      <c r="M240" s="5" t="str">
        <f t="shared" ca="1" si="50"/>
        <v/>
      </c>
      <c r="N240" s="5" t="str">
        <f t="shared" ca="1" si="50"/>
        <v/>
      </c>
      <c r="O240" s="5" t="str">
        <f t="shared" ca="1" si="50"/>
        <v/>
      </c>
      <c r="P240" s="5" t="str">
        <f t="shared" ca="1" si="50"/>
        <v/>
      </c>
      <c r="Q240" s="5" t="str">
        <f t="shared" ca="1" si="13"/>
        <v/>
      </c>
      <c r="R240" s="51">
        <f t="shared" ca="1" si="49"/>
        <v>0</v>
      </c>
      <c r="S240" s="51">
        <f t="shared" ca="1" si="49"/>
        <v>0</v>
      </c>
      <c r="T240" s="51">
        <f t="shared" ca="1" si="49"/>
        <v>0</v>
      </c>
      <c r="U240" s="51">
        <f t="shared" ca="1" si="49"/>
        <v>0</v>
      </c>
      <c r="V240" s="51">
        <f t="shared" ca="1" si="49"/>
        <v>0</v>
      </c>
      <c r="W240" s="51">
        <f t="shared" ca="1" si="49"/>
        <v>0</v>
      </c>
      <c r="X240" s="51">
        <f t="shared" ca="1" si="49"/>
        <v>0</v>
      </c>
      <c r="Y240" s="51">
        <f t="shared" ca="1" si="49"/>
        <v>0</v>
      </c>
      <c r="Z24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1" spans="1:26" s="69" customFormat="1" ht="33" customHeight="1" thickBot="1" x14ac:dyDescent="0.25">
      <c r="A241" s="39" t="str">
        <f t="shared" ca="1" si="44"/>
        <v/>
      </c>
      <c r="B241" s="113"/>
      <c r="C241" s="49" t="str">
        <f t="shared" ca="1" si="45"/>
        <v/>
      </c>
      <c r="D241" s="114"/>
      <c r="E241" s="49" t="str">
        <f t="shared" ca="1" si="41"/>
        <v/>
      </c>
      <c r="F241" s="73" t="str">
        <f t="shared" ca="1" si="46"/>
        <v/>
      </c>
      <c r="G241" s="50" t="str">
        <f t="shared" ca="1" si="47"/>
        <v/>
      </c>
      <c r="H241" s="50" t="str">
        <f t="shared" ca="1" si="42"/>
        <v/>
      </c>
      <c r="I241" s="50" t="str">
        <f t="shared" ca="1" si="43"/>
        <v/>
      </c>
      <c r="J241" s="115" t="str">
        <f t="shared" ca="1" si="48"/>
        <v/>
      </c>
      <c r="K241" s="5" t="str">
        <f t="shared" ca="1" si="50"/>
        <v/>
      </c>
      <c r="L241" s="5" t="str">
        <f t="shared" ca="1" si="50"/>
        <v/>
      </c>
      <c r="M241" s="5" t="str">
        <f t="shared" ca="1" si="50"/>
        <v/>
      </c>
      <c r="N241" s="5" t="str">
        <f t="shared" ca="1" si="50"/>
        <v/>
      </c>
      <c r="O241" s="5" t="str">
        <f t="shared" ca="1" si="50"/>
        <v/>
      </c>
      <c r="P241" s="5" t="str">
        <f t="shared" ca="1" si="50"/>
        <v/>
      </c>
      <c r="Q241" s="5" t="str">
        <f t="shared" ca="1" si="13"/>
        <v/>
      </c>
      <c r="R241" s="51">
        <f t="shared" ca="1" si="49"/>
        <v>0</v>
      </c>
      <c r="S241" s="51">
        <f t="shared" ca="1" si="49"/>
        <v>0</v>
      </c>
      <c r="T241" s="51">
        <f t="shared" ref="R241:Y250" ca="1" si="51">IF(ISERROR(FIND(",",TEXT(INDIRECT("rc"&amp;COLUMN()-8,0),"#"))),
     IF(OR(INDIRECT("rc"&amp;COLUMN()-8,0)="None",INDIRECT("rc"&amp;COLUMN()-8,0)=""),0,VALUE(INDIRECT("rc"&amp;COLUMN()-8,0))),VALUE(LEFT(INDIRECT("rc"&amp;COLUMN()-8,0),FIND(",",INDIRECT("rc"&amp;COLUMN()-8,0))-1)))</f>
        <v>0</v>
      </c>
      <c r="U241" s="51">
        <f t="shared" ca="1" si="51"/>
        <v>0</v>
      </c>
      <c r="V241" s="51">
        <f t="shared" ca="1" si="51"/>
        <v>0</v>
      </c>
      <c r="W241" s="51">
        <f t="shared" ca="1" si="51"/>
        <v>0</v>
      </c>
      <c r="X241" s="51">
        <f t="shared" ca="1" si="51"/>
        <v>0</v>
      </c>
      <c r="Y241" s="51">
        <f t="shared" ca="1" si="51"/>
        <v>0</v>
      </c>
      <c r="Z24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2" spans="1:26" s="69" customFormat="1" ht="33" customHeight="1" thickBot="1" x14ac:dyDescent="0.25">
      <c r="A242" s="39" t="str">
        <f t="shared" ca="1" si="44"/>
        <v/>
      </c>
      <c r="B242" s="113"/>
      <c r="C242" s="49" t="str">
        <f t="shared" ca="1" si="45"/>
        <v/>
      </c>
      <c r="D242" s="114"/>
      <c r="E242" s="49" t="str">
        <f t="shared" ca="1" si="41"/>
        <v/>
      </c>
      <c r="F242" s="73" t="str">
        <f t="shared" ca="1" si="46"/>
        <v/>
      </c>
      <c r="G242" s="50" t="str">
        <f t="shared" ca="1" si="47"/>
        <v/>
      </c>
      <c r="H242" s="50" t="str">
        <f t="shared" ca="1" si="42"/>
        <v/>
      </c>
      <c r="I242" s="50" t="str">
        <f t="shared" ca="1" si="43"/>
        <v/>
      </c>
      <c r="J242" s="115" t="str">
        <f t="shared" ca="1" si="48"/>
        <v/>
      </c>
      <c r="K242" s="5" t="str">
        <f t="shared" ca="1" si="50"/>
        <v/>
      </c>
      <c r="L242" s="5" t="str">
        <f t="shared" ca="1" si="50"/>
        <v/>
      </c>
      <c r="M242" s="5" t="str">
        <f t="shared" ca="1" si="50"/>
        <v/>
      </c>
      <c r="N242" s="5" t="str">
        <f t="shared" ca="1" si="50"/>
        <v/>
      </c>
      <c r="O242" s="5" t="str">
        <f t="shared" ca="1" si="50"/>
        <v/>
      </c>
      <c r="P242" s="5" t="str">
        <f t="shared" ca="1" si="50"/>
        <v/>
      </c>
      <c r="Q242" s="5" t="str">
        <f t="shared" ca="1" si="13"/>
        <v/>
      </c>
      <c r="R242" s="51">
        <f t="shared" ca="1" si="51"/>
        <v>0</v>
      </c>
      <c r="S242" s="51">
        <f t="shared" ca="1" si="51"/>
        <v>0</v>
      </c>
      <c r="T242" s="51">
        <f t="shared" ca="1" si="51"/>
        <v>0</v>
      </c>
      <c r="U242" s="51">
        <f t="shared" ca="1" si="51"/>
        <v>0</v>
      </c>
      <c r="V242" s="51">
        <f t="shared" ca="1" si="51"/>
        <v>0</v>
      </c>
      <c r="W242" s="51">
        <f t="shared" ca="1" si="51"/>
        <v>0</v>
      </c>
      <c r="X242" s="51">
        <f t="shared" ca="1" si="51"/>
        <v>0</v>
      </c>
      <c r="Y242" s="51">
        <f t="shared" ca="1" si="51"/>
        <v>0</v>
      </c>
      <c r="Z24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3" spans="1:26" s="69" customFormat="1" ht="33" customHeight="1" thickBot="1" x14ac:dyDescent="0.25">
      <c r="A243" s="39" t="str">
        <f t="shared" ca="1" si="44"/>
        <v/>
      </c>
      <c r="B243" s="113"/>
      <c r="C243" s="49" t="str">
        <f t="shared" ca="1" si="45"/>
        <v/>
      </c>
      <c r="D243" s="114"/>
      <c r="E243" s="49" t="str">
        <f t="shared" ca="1" si="41"/>
        <v/>
      </c>
      <c r="F243" s="73" t="str">
        <f t="shared" ca="1" si="46"/>
        <v/>
      </c>
      <c r="G243" s="50" t="str">
        <f t="shared" ca="1" si="47"/>
        <v/>
      </c>
      <c r="H243" s="50" t="str">
        <f t="shared" ca="1" si="42"/>
        <v/>
      </c>
      <c r="I243" s="50" t="str">
        <f t="shared" ca="1" si="43"/>
        <v/>
      </c>
      <c r="J243" s="115" t="str">
        <f t="shared" ca="1" si="48"/>
        <v/>
      </c>
      <c r="K243" s="5" t="str">
        <f t="shared" ca="1" si="50"/>
        <v/>
      </c>
      <c r="L243" s="5" t="str">
        <f t="shared" ca="1" si="50"/>
        <v/>
      </c>
      <c r="M243" s="5" t="str">
        <f t="shared" ca="1" si="50"/>
        <v/>
      </c>
      <c r="N243" s="5" t="str">
        <f t="shared" ca="1" si="50"/>
        <v/>
      </c>
      <c r="O243" s="5" t="str">
        <f t="shared" ca="1" si="50"/>
        <v/>
      </c>
      <c r="P243" s="5" t="str">
        <f t="shared" ca="1" si="50"/>
        <v/>
      </c>
      <c r="Q243" s="5" t="str">
        <f t="shared" ca="1" si="13"/>
        <v/>
      </c>
      <c r="R243" s="51">
        <f t="shared" ca="1" si="51"/>
        <v>0</v>
      </c>
      <c r="S243" s="51">
        <f t="shared" ca="1" si="51"/>
        <v>0</v>
      </c>
      <c r="T243" s="51">
        <f t="shared" ca="1" si="51"/>
        <v>0</v>
      </c>
      <c r="U243" s="51">
        <f t="shared" ca="1" si="51"/>
        <v>0</v>
      </c>
      <c r="V243" s="51">
        <f t="shared" ca="1" si="51"/>
        <v>0</v>
      </c>
      <c r="W243" s="51">
        <f t="shared" ca="1" si="51"/>
        <v>0</v>
      </c>
      <c r="X243" s="51">
        <f t="shared" ca="1" si="51"/>
        <v>0</v>
      </c>
      <c r="Y243" s="51">
        <f t="shared" ca="1" si="51"/>
        <v>0</v>
      </c>
      <c r="Z24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4" spans="1:26" s="69" customFormat="1" ht="33" customHeight="1" thickBot="1" x14ac:dyDescent="0.25">
      <c r="A244" s="39" t="str">
        <f t="shared" ca="1" si="44"/>
        <v/>
      </c>
      <c r="B244" s="113"/>
      <c r="C244" s="49" t="str">
        <f t="shared" ca="1" si="45"/>
        <v/>
      </c>
      <c r="D244" s="114"/>
      <c r="E244" s="49" t="str">
        <f t="shared" ca="1" si="41"/>
        <v/>
      </c>
      <c r="F244" s="73" t="str">
        <f t="shared" ca="1" si="46"/>
        <v/>
      </c>
      <c r="G244" s="50" t="str">
        <f t="shared" ca="1" si="47"/>
        <v/>
      </c>
      <c r="H244" s="50" t="str">
        <f t="shared" ca="1" si="42"/>
        <v/>
      </c>
      <c r="I244" s="50" t="str">
        <f t="shared" ca="1" si="43"/>
        <v/>
      </c>
      <c r="J244" s="115" t="str">
        <f t="shared" ca="1" si="48"/>
        <v/>
      </c>
      <c r="K244" s="5" t="str">
        <f t="shared" ca="1" si="50"/>
        <v/>
      </c>
      <c r="L244" s="5" t="str">
        <f t="shared" ca="1" si="50"/>
        <v/>
      </c>
      <c r="M244" s="5" t="str">
        <f t="shared" ca="1" si="50"/>
        <v/>
      </c>
      <c r="N244" s="5" t="str">
        <f t="shared" ca="1" si="50"/>
        <v/>
      </c>
      <c r="O244" s="5" t="str">
        <f t="shared" ca="1" si="50"/>
        <v/>
      </c>
      <c r="P244" s="5" t="str">
        <f t="shared" ca="1" si="50"/>
        <v/>
      </c>
      <c r="Q244" s="5" t="str">
        <f t="shared" ca="1" si="13"/>
        <v/>
      </c>
      <c r="R244" s="51">
        <f t="shared" ca="1" si="51"/>
        <v>0</v>
      </c>
      <c r="S244" s="51">
        <f t="shared" ca="1" si="51"/>
        <v>0</v>
      </c>
      <c r="T244" s="51">
        <f t="shared" ca="1" si="51"/>
        <v>0</v>
      </c>
      <c r="U244" s="51">
        <f t="shared" ca="1" si="51"/>
        <v>0</v>
      </c>
      <c r="V244" s="51">
        <f t="shared" ca="1" si="51"/>
        <v>0</v>
      </c>
      <c r="W244" s="51">
        <f t="shared" ca="1" si="51"/>
        <v>0</v>
      </c>
      <c r="X244" s="51">
        <f t="shared" ca="1" si="51"/>
        <v>0</v>
      </c>
      <c r="Y244" s="51">
        <f t="shared" ca="1" si="51"/>
        <v>0</v>
      </c>
      <c r="Z24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5" spans="1:26" s="69" customFormat="1" ht="33" customHeight="1" thickBot="1" x14ac:dyDescent="0.25">
      <c r="A245" s="39" t="str">
        <f t="shared" ca="1" si="44"/>
        <v/>
      </c>
      <c r="B245" s="113"/>
      <c r="C245" s="49" t="str">
        <f t="shared" ca="1" si="45"/>
        <v/>
      </c>
      <c r="D245" s="114"/>
      <c r="E245" s="49" t="str">
        <f t="shared" ca="1" si="41"/>
        <v/>
      </c>
      <c r="F245" s="73" t="str">
        <f t="shared" ca="1" si="46"/>
        <v/>
      </c>
      <c r="G245" s="50" t="str">
        <f t="shared" ca="1" si="47"/>
        <v/>
      </c>
      <c r="H245" s="50" t="str">
        <f t="shared" ca="1" si="42"/>
        <v/>
      </c>
      <c r="I245" s="50" t="str">
        <f t="shared" ca="1" si="43"/>
        <v/>
      </c>
      <c r="J245" s="115" t="str">
        <f t="shared" ca="1" si="48"/>
        <v/>
      </c>
      <c r="K245" s="5" t="str">
        <f t="shared" ca="1" si="50"/>
        <v/>
      </c>
      <c r="L245" s="5" t="str">
        <f t="shared" ca="1" si="50"/>
        <v/>
      </c>
      <c r="M245" s="5" t="str">
        <f t="shared" ca="1" si="50"/>
        <v/>
      </c>
      <c r="N245" s="5" t="str">
        <f t="shared" ca="1" si="50"/>
        <v/>
      </c>
      <c r="O245" s="5" t="str">
        <f t="shared" ca="1" si="50"/>
        <v/>
      </c>
      <c r="P245" s="5" t="str">
        <f t="shared" ca="1" si="50"/>
        <v/>
      </c>
      <c r="Q245" s="5" t="str">
        <f t="shared" ca="1" si="13"/>
        <v/>
      </c>
      <c r="R245" s="51">
        <f t="shared" ca="1" si="51"/>
        <v>0</v>
      </c>
      <c r="S245" s="51">
        <f t="shared" ca="1" si="51"/>
        <v>0</v>
      </c>
      <c r="T245" s="51">
        <f t="shared" ca="1" si="51"/>
        <v>0</v>
      </c>
      <c r="U245" s="51">
        <f t="shared" ca="1" si="51"/>
        <v>0</v>
      </c>
      <c r="V245" s="51">
        <f t="shared" ca="1" si="51"/>
        <v>0</v>
      </c>
      <c r="W245" s="51">
        <f t="shared" ca="1" si="51"/>
        <v>0</v>
      </c>
      <c r="X245" s="51">
        <f t="shared" ca="1" si="51"/>
        <v>0</v>
      </c>
      <c r="Y245" s="51">
        <f t="shared" ca="1" si="51"/>
        <v>0</v>
      </c>
      <c r="Z24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6" spans="1:26" s="69" customFormat="1" ht="33" customHeight="1" thickBot="1" x14ac:dyDescent="0.25">
      <c r="A246" s="39" t="str">
        <f t="shared" ca="1" si="44"/>
        <v/>
      </c>
      <c r="B246" s="113"/>
      <c r="C246" s="49" t="str">
        <f t="shared" ca="1" si="45"/>
        <v/>
      </c>
      <c r="D246" s="114"/>
      <c r="E246" s="49" t="str">
        <f t="shared" ca="1" si="41"/>
        <v/>
      </c>
      <c r="F246" s="73" t="str">
        <f t="shared" ca="1" si="46"/>
        <v/>
      </c>
      <c r="G246" s="50" t="str">
        <f t="shared" ca="1" si="47"/>
        <v/>
      </c>
      <c r="H246" s="50" t="str">
        <f t="shared" ca="1" si="42"/>
        <v/>
      </c>
      <c r="I246" s="50" t="str">
        <f t="shared" ca="1" si="43"/>
        <v/>
      </c>
      <c r="J246" s="115" t="str">
        <f t="shared" ca="1" si="48"/>
        <v/>
      </c>
      <c r="K246" s="5" t="str">
        <f t="shared" ca="1" si="50"/>
        <v/>
      </c>
      <c r="L246" s="5" t="str">
        <f t="shared" ca="1" si="50"/>
        <v/>
      </c>
      <c r="M246" s="5" t="str">
        <f t="shared" ca="1" si="50"/>
        <v/>
      </c>
      <c r="N246" s="5" t="str">
        <f t="shared" ca="1" si="50"/>
        <v/>
      </c>
      <c r="O246" s="5" t="str">
        <f t="shared" ca="1" si="50"/>
        <v/>
      </c>
      <c r="P246" s="5" t="str">
        <f t="shared" ca="1" si="50"/>
        <v/>
      </c>
      <c r="Q246" s="5" t="str">
        <f t="shared" ca="1" si="13"/>
        <v/>
      </c>
      <c r="R246" s="51">
        <f t="shared" ca="1" si="51"/>
        <v>0</v>
      </c>
      <c r="S246" s="51">
        <f t="shared" ca="1" si="51"/>
        <v>0</v>
      </c>
      <c r="T246" s="51">
        <f t="shared" ca="1" si="51"/>
        <v>0</v>
      </c>
      <c r="U246" s="51">
        <f t="shared" ca="1" si="51"/>
        <v>0</v>
      </c>
      <c r="V246" s="51">
        <f t="shared" ca="1" si="51"/>
        <v>0</v>
      </c>
      <c r="W246" s="51">
        <f t="shared" ca="1" si="51"/>
        <v>0</v>
      </c>
      <c r="X246" s="51">
        <f t="shared" ca="1" si="51"/>
        <v>0</v>
      </c>
      <c r="Y246" s="51">
        <f t="shared" ca="1" si="51"/>
        <v>0</v>
      </c>
      <c r="Z24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7" spans="1:26" s="69" customFormat="1" ht="33" customHeight="1" thickBot="1" x14ac:dyDescent="0.25">
      <c r="A247" s="39" t="str">
        <f t="shared" ca="1" si="44"/>
        <v/>
      </c>
      <c r="B247" s="113"/>
      <c r="C247" s="49" t="str">
        <f t="shared" ca="1" si="45"/>
        <v/>
      </c>
      <c r="D247" s="114"/>
      <c r="E247" s="49" t="str">
        <f t="shared" ca="1" si="41"/>
        <v/>
      </c>
      <c r="F247" s="73" t="str">
        <f t="shared" ca="1" si="46"/>
        <v/>
      </c>
      <c r="G247" s="50" t="str">
        <f t="shared" ca="1" si="47"/>
        <v/>
      </c>
      <c r="H247" s="50" t="str">
        <f t="shared" ca="1" si="42"/>
        <v/>
      </c>
      <c r="I247" s="50" t="str">
        <f t="shared" ca="1" si="43"/>
        <v/>
      </c>
      <c r="J247" s="115" t="str">
        <f t="shared" ca="1" si="48"/>
        <v/>
      </c>
      <c r="K247" s="5" t="str">
        <f t="shared" ca="1" si="50"/>
        <v/>
      </c>
      <c r="L247" s="5" t="str">
        <f t="shared" ca="1" si="50"/>
        <v/>
      </c>
      <c r="M247" s="5" t="str">
        <f t="shared" ca="1" si="50"/>
        <v/>
      </c>
      <c r="N247" s="5" t="str">
        <f t="shared" ca="1" si="50"/>
        <v/>
      </c>
      <c r="O247" s="5" t="str">
        <f t="shared" ca="1" si="50"/>
        <v/>
      </c>
      <c r="P247" s="5" t="str">
        <f t="shared" ca="1" si="50"/>
        <v/>
      </c>
      <c r="Q247" s="5" t="str">
        <f t="shared" ca="1" si="13"/>
        <v/>
      </c>
      <c r="R247" s="51">
        <f t="shared" ca="1" si="51"/>
        <v>0</v>
      </c>
      <c r="S247" s="51">
        <f t="shared" ca="1" si="51"/>
        <v>0</v>
      </c>
      <c r="T247" s="51">
        <f t="shared" ca="1" si="51"/>
        <v>0</v>
      </c>
      <c r="U247" s="51">
        <f t="shared" ca="1" si="51"/>
        <v>0</v>
      </c>
      <c r="V247" s="51">
        <f t="shared" ca="1" si="51"/>
        <v>0</v>
      </c>
      <c r="W247" s="51">
        <f t="shared" ca="1" si="51"/>
        <v>0</v>
      </c>
      <c r="X247" s="51">
        <f t="shared" ca="1" si="51"/>
        <v>0</v>
      </c>
      <c r="Y247" s="51">
        <f t="shared" ca="1" si="51"/>
        <v>0</v>
      </c>
      <c r="Z24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8" spans="1:26" s="69" customFormat="1" ht="33" customHeight="1" thickBot="1" x14ac:dyDescent="0.25">
      <c r="A248" s="39" t="str">
        <f t="shared" ca="1" si="44"/>
        <v/>
      </c>
      <c r="B248" s="113"/>
      <c r="C248" s="49" t="str">
        <f t="shared" ca="1" si="45"/>
        <v/>
      </c>
      <c r="D248" s="114"/>
      <c r="E248" s="49" t="str">
        <f t="shared" ca="1" si="41"/>
        <v/>
      </c>
      <c r="F248" s="73" t="str">
        <f t="shared" ca="1" si="46"/>
        <v/>
      </c>
      <c r="G248" s="50" t="str">
        <f t="shared" ca="1" si="47"/>
        <v/>
      </c>
      <c r="H248" s="50" t="str">
        <f t="shared" ca="1" si="42"/>
        <v/>
      </c>
      <c r="I248" s="50" t="str">
        <f t="shared" ca="1" si="43"/>
        <v/>
      </c>
      <c r="J248" s="115" t="str">
        <f t="shared" ca="1" si="48"/>
        <v/>
      </c>
      <c r="K248" s="5" t="str">
        <f t="shared" ca="1" si="50"/>
        <v/>
      </c>
      <c r="L248" s="5" t="str">
        <f t="shared" ca="1" si="50"/>
        <v/>
      </c>
      <c r="M248" s="5" t="str">
        <f t="shared" ca="1" si="50"/>
        <v/>
      </c>
      <c r="N248" s="5" t="str">
        <f t="shared" ca="1" si="50"/>
        <v/>
      </c>
      <c r="O248" s="5" t="str">
        <f t="shared" ca="1" si="50"/>
        <v/>
      </c>
      <c r="P248" s="5" t="str">
        <f t="shared" ca="1" si="50"/>
        <v/>
      </c>
      <c r="Q248" s="5" t="str">
        <f t="shared" ca="1" si="13"/>
        <v/>
      </c>
      <c r="R248" s="51">
        <f t="shared" ca="1" si="51"/>
        <v>0</v>
      </c>
      <c r="S248" s="51">
        <f t="shared" ca="1" si="51"/>
        <v>0</v>
      </c>
      <c r="T248" s="51">
        <f t="shared" ca="1" si="51"/>
        <v>0</v>
      </c>
      <c r="U248" s="51">
        <f t="shared" ca="1" si="51"/>
        <v>0</v>
      </c>
      <c r="V248" s="51">
        <f t="shared" ca="1" si="51"/>
        <v>0</v>
      </c>
      <c r="W248" s="51">
        <f t="shared" ca="1" si="51"/>
        <v>0</v>
      </c>
      <c r="X248" s="51">
        <f t="shared" ca="1" si="51"/>
        <v>0</v>
      </c>
      <c r="Y248" s="51">
        <f t="shared" ca="1" si="51"/>
        <v>0</v>
      </c>
      <c r="Z24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9" spans="1:26" s="69" customFormat="1" ht="33" customHeight="1" thickBot="1" x14ac:dyDescent="0.25">
      <c r="A249" s="39" t="str">
        <f t="shared" ca="1" si="44"/>
        <v/>
      </c>
      <c r="B249" s="113"/>
      <c r="C249" s="49" t="str">
        <f t="shared" ca="1" si="45"/>
        <v/>
      </c>
      <c r="D249" s="114"/>
      <c r="E249" s="49" t="str">
        <f t="shared" ca="1" si="41"/>
        <v/>
      </c>
      <c r="F249" s="73" t="str">
        <f t="shared" ca="1" si="46"/>
        <v/>
      </c>
      <c r="G249" s="50" t="str">
        <f t="shared" ca="1" si="47"/>
        <v/>
      </c>
      <c r="H249" s="50" t="str">
        <f t="shared" ca="1" si="42"/>
        <v/>
      </c>
      <c r="I249" s="50" t="str">
        <f t="shared" ca="1" si="43"/>
        <v/>
      </c>
      <c r="J249" s="115" t="str">
        <f t="shared" ca="1" si="48"/>
        <v/>
      </c>
      <c r="K249" s="5" t="str">
        <f t="shared" ca="1" si="50"/>
        <v/>
      </c>
      <c r="L249" s="5" t="str">
        <f t="shared" ca="1" si="50"/>
        <v/>
      </c>
      <c r="M249" s="5" t="str">
        <f t="shared" ca="1" si="50"/>
        <v/>
      </c>
      <c r="N249" s="5" t="str">
        <f t="shared" ca="1" si="50"/>
        <v/>
      </c>
      <c r="O249" s="5" t="str">
        <f t="shared" ca="1" si="50"/>
        <v/>
      </c>
      <c r="P249" s="5" t="str">
        <f t="shared" ca="1" si="50"/>
        <v/>
      </c>
      <c r="Q249" s="5" t="str">
        <f t="shared" ca="1" si="13"/>
        <v/>
      </c>
      <c r="R249" s="51">
        <f t="shared" ca="1" si="51"/>
        <v>0</v>
      </c>
      <c r="S249" s="51">
        <f t="shared" ca="1" si="51"/>
        <v>0</v>
      </c>
      <c r="T249" s="51">
        <f t="shared" ca="1" si="51"/>
        <v>0</v>
      </c>
      <c r="U249" s="51">
        <f t="shared" ca="1" si="51"/>
        <v>0</v>
      </c>
      <c r="V249" s="51">
        <f t="shared" ca="1" si="51"/>
        <v>0</v>
      </c>
      <c r="W249" s="51">
        <f t="shared" ca="1" si="51"/>
        <v>0</v>
      </c>
      <c r="X249" s="51">
        <f t="shared" ca="1" si="51"/>
        <v>0</v>
      </c>
      <c r="Y249" s="51">
        <f t="shared" ca="1" si="51"/>
        <v>0</v>
      </c>
      <c r="Z24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50" spans="1:26" s="69" customFormat="1" ht="33" customHeight="1" thickBot="1" x14ac:dyDescent="0.25">
      <c r="A250" s="39" t="str">
        <f t="shared" ca="1" si="44"/>
        <v/>
      </c>
      <c r="B250" s="113"/>
      <c r="C250" s="49" t="str">
        <f t="shared" ca="1" si="45"/>
        <v/>
      </c>
      <c r="D250" s="114"/>
      <c r="E250" s="49" t="str">
        <f t="shared" ca="1" si="41"/>
        <v/>
      </c>
      <c r="F250" s="73" t="str">
        <f t="shared" ca="1" si="46"/>
        <v/>
      </c>
      <c r="G250" s="50" t="str">
        <f t="shared" ca="1" si="47"/>
        <v/>
      </c>
      <c r="H250" s="50" t="str">
        <f t="shared" ca="1" si="42"/>
        <v/>
      </c>
      <c r="I250" s="50" t="str">
        <f t="shared" ca="1" si="43"/>
        <v/>
      </c>
      <c r="J250" s="115" t="str">
        <f t="shared" ca="1" si="48"/>
        <v/>
      </c>
      <c r="K250" s="5" t="str">
        <f t="shared" ca="1" si="50"/>
        <v/>
      </c>
      <c r="L250" s="5" t="str">
        <f t="shared" ca="1" si="50"/>
        <v/>
      </c>
      <c r="M250" s="5" t="str">
        <f t="shared" ca="1" si="50"/>
        <v/>
      </c>
      <c r="N250" s="5" t="str">
        <f t="shared" ca="1" si="50"/>
        <v/>
      </c>
      <c r="O250" s="5" t="str">
        <f t="shared" ca="1" si="50"/>
        <v/>
      </c>
      <c r="P250" s="5" t="str">
        <f t="shared" ca="1" si="50"/>
        <v/>
      </c>
      <c r="Q250" s="5" t="str">
        <f t="shared" ca="1" si="13"/>
        <v/>
      </c>
      <c r="R250" s="51">
        <f t="shared" ca="1" si="51"/>
        <v>0</v>
      </c>
      <c r="S250" s="51">
        <f t="shared" ca="1" si="51"/>
        <v>0</v>
      </c>
      <c r="T250" s="51">
        <f t="shared" ca="1" si="51"/>
        <v>0</v>
      </c>
      <c r="U250" s="51">
        <f t="shared" ca="1" si="51"/>
        <v>0</v>
      </c>
      <c r="V250" s="51">
        <f t="shared" ca="1" si="51"/>
        <v>0</v>
      </c>
      <c r="W250" s="51">
        <f t="shared" ca="1" si="51"/>
        <v>0</v>
      </c>
      <c r="X250" s="51">
        <f t="shared" ca="1" si="51"/>
        <v>0</v>
      </c>
      <c r="Y250" s="51">
        <f t="shared" ca="1" si="51"/>
        <v>0</v>
      </c>
      <c r="Z25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sheetData>
  <sheetProtection insertRows="0" deleteRows="0"/>
  <mergeCells count="1">
    <mergeCell ref="A1:A4"/>
  </mergeCells>
  <phoneticPr fontId="0" type="noConversion"/>
  <conditionalFormatting sqref="A5:A250">
    <cfRule type="expression" dxfId="2" priority="2">
      <formula>INDIRECT("rc26",0)=TRUE</formula>
    </cfRule>
  </conditionalFormatting>
  <dataValidations count="1">
    <dataValidation type="list" allowBlank="1" showErrorMessage="1" sqref="B2">
      <formula1>SelectProject</formula1>
    </dataValidation>
  </dataValidations>
  <pageMargins left="0.75" right="0.5" top="0.75" bottom="0.75" header="0.5" footer="0.5"/>
  <pageSetup scale="41" orientation="portrait" horizontalDpi="300" verticalDpi="300" r:id="rId1"/>
  <headerFooter alignWithMargins="0">
    <oddFooter>&amp;CPreliminary Estimate as of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55" r:id="rId4" name="Button 47">
              <controlPr defaultSize="0" print="0" autoFill="0" autoPict="0">
                <anchor moveWithCells="1" sizeWithCells="1">
                  <from>
                    <xdr:col>42</xdr:col>
                    <xdr:colOff>438150</xdr:colOff>
                    <xdr:row>1</xdr:row>
                    <xdr:rowOff>333375</xdr:rowOff>
                  </from>
                  <to>
                    <xdr:col>45</xdr:col>
                    <xdr:colOff>409575</xdr:colOff>
                    <xdr:row>11</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250"/>
  <sheetViews>
    <sheetView showGridLines="0" zoomScale="80" zoomScaleNormal="80" workbookViewId="0">
      <selection activeCell="B2" sqref="B2"/>
    </sheetView>
  </sheetViews>
  <sheetFormatPr defaultColWidth="9.140625" defaultRowHeight="12.75" x14ac:dyDescent="0.2"/>
  <cols>
    <col min="1" max="1" width="5.85546875" style="1" customWidth="1"/>
    <col min="2" max="2" width="74.7109375" style="1" customWidth="1"/>
    <col min="3" max="3" width="6.5703125" style="2" customWidth="1"/>
    <col min="4" max="4" width="7.5703125" style="3" customWidth="1"/>
    <col min="5" max="5" width="6.5703125" style="2" customWidth="1"/>
    <col min="6" max="6" width="0.5703125" style="1" customWidth="1"/>
    <col min="7" max="7" width="6.5703125" style="2" customWidth="1"/>
    <col min="8" max="8" width="7.5703125" style="3" customWidth="1"/>
    <col min="9" max="9" width="6.5703125" style="2" customWidth="1"/>
    <col min="10" max="10" width="18" style="2" customWidth="1"/>
    <col min="11" max="11" width="9.28515625" style="4" hidden="1" customWidth="1"/>
    <col min="12" max="13" width="9.140625" style="4" hidden="1" customWidth="1"/>
    <col min="14" max="14" width="9.28515625" style="4" hidden="1" customWidth="1"/>
    <col min="15" max="17" width="9.140625" style="4" hidden="1" customWidth="1"/>
    <col min="18" max="26" width="9.140625" style="6" hidden="1" customWidth="1"/>
    <col min="27" max="27" width="9.140625" style="70"/>
    <col min="28" max="16384" width="9.140625" style="1"/>
  </cols>
  <sheetData>
    <row r="1" spans="1:48" s="66" customFormat="1" ht="22.15" customHeight="1" x14ac:dyDescent="0.45">
      <c r="A1" s="133" t="s">
        <v>78</v>
      </c>
      <c r="B1" s="126" t="s">
        <v>79</v>
      </c>
      <c r="C1" s="31" t="s">
        <v>25</v>
      </c>
      <c r="D1" s="32"/>
      <c r="E1" s="33"/>
      <c r="F1" s="23"/>
      <c r="G1" s="33" t="s">
        <v>24</v>
      </c>
      <c r="H1" s="34"/>
      <c r="I1" s="35"/>
      <c r="J1" s="36" t="s">
        <v>81</v>
      </c>
      <c r="K1" s="37"/>
      <c r="L1" s="37"/>
      <c r="M1" s="37"/>
      <c r="N1" s="37"/>
      <c r="O1" s="37"/>
      <c r="P1" s="37"/>
      <c r="Q1" s="37"/>
      <c r="R1" s="38"/>
      <c r="S1" s="38"/>
      <c r="T1" s="38"/>
      <c r="U1" s="38"/>
      <c r="V1" s="38"/>
      <c r="W1" s="38"/>
      <c r="X1" s="38"/>
      <c r="Y1" s="38"/>
      <c r="Z1" s="38"/>
    </row>
    <row r="2" spans="1:48" s="67" customFormat="1" ht="29.25" customHeight="1" thickBot="1" x14ac:dyDescent="0.4">
      <c r="A2" s="134"/>
      <c r="B2" s="112" t="s">
        <v>43</v>
      </c>
      <c r="C2" s="128">
        <f ca="1">INDEX(AllProjData,MATCH(INDIRECT("RC2",0),SelectProject,0),3)</f>
        <v>0.15</v>
      </c>
      <c r="D2" s="127" t="s">
        <v>80</v>
      </c>
      <c r="E2" s="129">
        <f ca="1">INDEX(AllProjData,MATCH(INDIRECT("RC2",0),SelectProject,0),5)</f>
        <v>0.66</v>
      </c>
      <c r="F2" s="24"/>
      <c r="G2" s="25">
        <f ca="1">INDEX(AllProjData,MATCH(INDIRECT("RC2",0),SelectProject,0),4)</f>
        <v>41232</v>
      </c>
      <c r="H2" s="26"/>
      <c r="I2" s="26"/>
      <c r="J2" s="130">
        <f ca="1">WORKDAY(G2,H3,HolidayDates)</f>
        <v>41549</v>
      </c>
      <c r="K2" s="27"/>
      <c r="L2" s="28" t="s">
        <v>2</v>
      </c>
      <c r="M2" s="27"/>
      <c r="N2" s="27"/>
      <c r="O2" s="29"/>
      <c r="P2" s="27"/>
      <c r="Q2" s="27"/>
      <c r="R2" s="30"/>
      <c r="S2" s="30"/>
      <c r="T2" s="30"/>
      <c r="U2" s="30"/>
      <c r="V2" s="30"/>
      <c r="W2" s="30"/>
      <c r="X2" s="30"/>
      <c r="Y2" s="30"/>
      <c r="Z2" s="30"/>
      <c r="AU2" s="71"/>
    </row>
    <row r="3" spans="1:48" s="41" customFormat="1" ht="17.25" customHeight="1" thickTop="1" x14ac:dyDescent="0.3">
      <c r="A3" s="134"/>
      <c r="B3" s="125"/>
      <c r="C3" s="119"/>
      <c r="D3" s="121">
        <f ca="1">ROUNDUP(MAX(E5:E$1048576),0)</f>
        <v>144</v>
      </c>
      <c r="E3" s="120"/>
      <c r="F3" s="118"/>
      <c r="G3" s="122"/>
      <c r="H3" s="124">
        <f ca="1">ROUNDUP(MAX(I5:I$1048576),0)</f>
        <v>219</v>
      </c>
      <c r="I3" s="123"/>
      <c r="J3" s="56" t="s">
        <v>69</v>
      </c>
      <c r="K3" s="40"/>
      <c r="L3" s="41" t="str">
        <f ca="1">B2&amp;"  ---  "&amp;100*C2&amp;"% of "&amp;'Start Here'!C2&amp;"'s project-time is assigned to it  ("&amp;E2&amp;" hrs/day on avg)"&amp;CHAR(13)&amp;"Estimated duration is "&amp;H3&amp;" workdays &amp; Estimated completion date is "&amp;YEAR(J2)&amp;"-"&amp;MONTH(J2)&amp;"-"&amp;DAY(J2)&amp;", as of "&amp;YEAR(G2)&amp;"-"&amp;MONTH(G2)&amp;"-"&amp;DAY(G2)</f>
        <v>Name of hypothetical Project #2  ---  15% of {Your Name}'s project-time is assigned to it  (0.66 hrs/day on avg)_x000D_Estimated duration is 219 workdays &amp; Estimated completion date is 2013-10-2, as of 2012-11-19</v>
      </c>
      <c r="M3" s="40"/>
      <c r="N3" s="40"/>
      <c r="O3" s="40"/>
      <c r="P3" s="40"/>
      <c r="Q3" s="40"/>
      <c r="R3" s="42"/>
      <c r="S3" s="42"/>
      <c r="T3" s="42"/>
      <c r="U3" s="42"/>
      <c r="V3" s="42"/>
      <c r="W3" s="42"/>
      <c r="X3" s="42"/>
      <c r="Y3" s="42"/>
      <c r="Z3" s="42"/>
    </row>
    <row r="4" spans="1:48" s="46" customFormat="1" ht="60" customHeight="1" thickBot="1" x14ac:dyDescent="0.3">
      <c r="A4" s="135"/>
      <c r="B4" s="117" t="s">
        <v>16</v>
      </c>
      <c r="C4" s="43" t="s">
        <v>0</v>
      </c>
      <c r="D4" s="44" t="s">
        <v>17</v>
      </c>
      <c r="E4" s="43" t="s">
        <v>1</v>
      </c>
      <c r="F4" s="117" t="s">
        <v>68</v>
      </c>
      <c r="G4" s="43" t="s">
        <v>0</v>
      </c>
      <c r="H4" s="44" t="s">
        <v>4</v>
      </c>
      <c r="I4" s="43" t="s">
        <v>1</v>
      </c>
      <c r="J4" s="57" t="s">
        <v>70</v>
      </c>
      <c r="K4" s="45"/>
      <c r="L4" s="46">
        <v>8</v>
      </c>
      <c r="M4" s="41" t="s">
        <v>12</v>
      </c>
      <c r="N4" s="45"/>
      <c r="O4" s="47"/>
      <c r="P4" s="45"/>
      <c r="Q4" s="45"/>
      <c r="R4" s="48"/>
      <c r="S4" s="48"/>
      <c r="T4" s="48"/>
      <c r="U4" s="48"/>
      <c r="V4" s="48"/>
      <c r="W4" s="48"/>
      <c r="X4" s="48"/>
      <c r="Y4" s="48"/>
      <c r="Z4" s="52" t="s">
        <v>57</v>
      </c>
      <c r="AA4" s="68"/>
      <c r="AB4" s="68"/>
      <c r="AC4" s="68"/>
      <c r="AD4" s="72"/>
      <c r="AV4" s="41"/>
    </row>
    <row r="5" spans="1:48" s="69" customFormat="1" ht="33" customHeight="1" thickTop="1" thickBot="1" x14ac:dyDescent="0.25">
      <c r="A5" s="39">
        <v>1</v>
      </c>
      <c r="B5" s="113" t="s">
        <v>30</v>
      </c>
      <c r="C5" s="49">
        <v>0</v>
      </c>
      <c r="D5" s="114">
        <v>12</v>
      </c>
      <c r="E5" s="49">
        <f ca="1">IF(INDIRECT("rc2",0)="","",INDIRECT("rc3",0)+INDIRECT("rc4",0))</f>
        <v>12</v>
      </c>
      <c r="F5" s="73" t="str">
        <f ca="1">IF(INDIRECT("rc2",0)="","",INDIRECT("rc1",0)&amp;") "&amp;INDIRECT("rc2",0))</f>
        <v>1) Gather background information</v>
      </c>
      <c r="G5" s="50">
        <f ca="1">IF(INDIRECT("rc3",0)="","",IF(AND(ISERROR(SEARCH("obtain",INDIRECT("rc2",0),1)),ISERROR(SEARCH("conduct",INDIRECT("rc2",0),1)),ISERROR(SEARCH("study",INDIRECT("rc2",0),1))),ROUNDUP(INDIRECT("rc3",0)/INDIRECT("r2c5",0),1),ROUNDUP(INDIRECT("rc3",0)/INDIRECT("r4c12",0),1)))</f>
        <v>0</v>
      </c>
      <c r="H5" s="50">
        <f ca="1">IF(INDIRECT("rc4",0)="","",IF(AND(ISERROR(SEARCH("obtain",INDIRECT("rc2",0),1)),ISERROR(SEARCH("conduct",INDIRECT("rc2",0),1)),ISERROR(SEARCH("study",INDIRECT("rc2",0),1))),ROUNDUP(INDIRECT("rc4",0)/INDIRECT("r2c5",0),1),ROUNDUP(INDIRECT("rc4",0)/INDIRECT("r4c12",0),1)))</f>
        <v>18.200000000000003</v>
      </c>
      <c r="I5" s="50">
        <f ca="1">IF(INDIRECT("rc2",0)="","",ROUNDUP(INDIRECT("rc7",0)+INDIRECT("rc8",0),1))</f>
        <v>18.2</v>
      </c>
      <c r="J5" s="49" t="s">
        <v>3</v>
      </c>
      <c r="K5" s="54" t="s">
        <v>56</v>
      </c>
      <c r="L5" s="55"/>
      <c r="M5" s="55"/>
      <c r="N5" s="55"/>
      <c r="O5" s="55"/>
      <c r="P5" s="55"/>
      <c r="Q5" s="55"/>
      <c r="R5" s="55"/>
      <c r="S5" s="55"/>
      <c r="T5" s="55"/>
      <c r="U5" s="55"/>
      <c r="V5" s="55"/>
      <c r="W5" s="55"/>
      <c r="X5" s="55"/>
      <c r="Y5" s="55"/>
      <c r="Z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6" spans="1:48" s="69" customFormat="1" ht="33" customHeight="1" thickBot="1" x14ac:dyDescent="0.25">
      <c r="A6" s="39">
        <f ca="1">IF(INDIRECT("rc2",0)="","",INDIRECT("r"&amp;ROW()-1&amp;"c",0)+1)</f>
        <v>2</v>
      </c>
      <c r="B6" s="113" t="s">
        <v>31</v>
      </c>
      <c r="C6" s="49">
        <f ca="1">IF(INDIRECT("rc2",0)="","",MAX(INDIRECT("r"&amp;ROW()-(INDIRECT("rc1",0)-INDIRECT("rc18",0))&amp;"c5",0),INDIRECT("r"&amp;ROW()-(INDIRECT("rc1",0)-INDIRECT("rc19",0))&amp;"c5",0),INDIRECT("r"&amp;ROW()-(INDIRECT("rc1",0)-INDIRECT("rc20",0))&amp;"c5",0),INDIRECT("r"&amp;ROW()-(INDIRECT("rc1",0)-INDIRECT("rc21",0))&amp;"c5",0),INDIRECT("r"&amp;ROW()-(INDIRECT("rc1",0)-INDIRECT("rc22",0))&amp;"c5",0),INDIRECT("r"&amp;ROW()-(INDIRECT("rc1",0)-INDIRECT("rc23",0))&amp;"c5",0),INDIRECT("r"&amp;ROW()-(INDIRECT("rc1",0)-INDIRECT("rc24",0))&amp;"c5",0),INDIRECT("r"&amp;ROW()-(INDIRECT("rc1",0)-INDIRECT("rc25",0))&amp;"c5",0)))</f>
        <v>12</v>
      </c>
      <c r="D6" s="114">
        <v>6</v>
      </c>
      <c r="E6" s="49">
        <f t="shared" ref="E6:E69" ca="1" si="0">IF(INDIRECT("rc2",0)="","",INDIRECT("rc3",0)+INDIRECT("rc4",0))</f>
        <v>18</v>
      </c>
      <c r="F6" s="73" t="str">
        <f ca="1">IF(INDIRECT("rc2",0)="","",INDIRECT("rc1",0)&amp;") "&amp;INDIRECT("rc2",0))</f>
        <v>2) Identify a technical resolution</v>
      </c>
      <c r="G6" s="50">
        <f ca="1">IF(INDIRECT("rc2",0)="","",MAX(INDIRECT("r"&amp;ROW()-(INDIRECT("rc1",0)-INDIRECT("rc18",0))&amp;"c9",0),INDIRECT("r"&amp;ROW()-(INDIRECT("rc1",0)-INDIRECT("rc19",0))&amp;"c9",0),INDIRECT("r"&amp;ROW()-(INDIRECT("rc1",0)-INDIRECT("rc20",0))&amp;"c9",0),INDIRECT("r"&amp;ROW()-(INDIRECT("rc1",0)-INDIRECT("rc21",0))&amp;"c9",0),INDIRECT("r"&amp;ROW()-(INDIRECT("rc1",0)-INDIRECT("rc22",0))&amp;"c9",0),INDIRECT("r"&amp;ROW()-(INDIRECT("rc1",0)-INDIRECT("rc23",0))&amp;"c9",0),INDIRECT("r"&amp;ROW()-(INDIRECT("rc1",0)-INDIRECT("rc24",0))&amp;"c9",0),INDIRECT("r"&amp;ROW()-(INDIRECT("rc1",0)-INDIRECT("rc25",0))&amp;"c9",0)))</f>
        <v>18.2</v>
      </c>
      <c r="H6" s="50">
        <f t="shared" ref="H6:H69" ca="1" si="1">IF(INDIRECT("rc4",0)="","",IF(AND(ISERROR(SEARCH("obtain",INDIRECT("rc2",0),1)),ISERROR(SEARCH("conduct",INDIRECT("rc2",0),1)),ISERROR(SEARCH("study",INDIRECT("rc2",0),1))),ROUNDUP(INDIRECT("rc4",0)/INDIRECT("r2c5",0),1),ROUNDUP(INDIRECT("rc4",0)/INDIRECT("r4c12",0),1)))</f>
        <v>9.1</v>
      </c>
      <c r="I6" s="50">
        <f t="shared" ref="I6:I69" ca="1" si="2">IF(INDIRECT("rc2",0)="","",ROUNDUP(INDIRECT("rc7",0)+INDIRECT("rc8",0),1))</f>
        <v>27.3</v>
      </c>
      <c r="J6" s="115">
        <f ca="1">IF(INDIRECT("rc1",0)="","",INDIRECT("r"&amp;ROW()-1&amp;"c1",0))</f>
        <v>1</v>
      </c>
      <c r="K6" s="5" t="str">
        <f t="shared" ref="K6:Q35" ca="1" si="3">IF(INDIRECT("rc"&amp;COLUMN()-1,0)="","",IF(ISERROR(FIND(",",TEXT(INDIRECT("rc"&amp;COLUMN()-1,0),"#"))),"",RIGHT(INDIRECT("rc"&amp;COLUMN()-1,0),LEN(INDIRECT("rc"&amp;COLUMN()-1,0))-FIND(",",INDIRECT("rc"&amp;COLUMN()-1,0)))))</f>
        <v/>
      </c>
      <c r="L6" s="5" t="str">
        <f t="shared" ca="1" si="3"/>
        <v/>
      </c>
      <c r="M6" s="5" t="str">
        <f t="shared" ca="1" si="3"/>
        <v/>
      </c>
      <c r="N6" s="5" t="str">
        <f t="shared" ca="1" si="3"/>
        <v/>
      </c>
      <c r="O6" s="5" t="str">
        <f t="shared" ca="1" si="3"/>
        <v/>
      </c>
      <c r="P6" s="5" t="str">
        <f t="shared" ca="1" si="3"/>
        <v/>
      </c>
      <c r="Q6" s="5" t="str">
        <f t="shared" ca="1" si="3"/>
        <v/>
      </c>
      <c r="R6" s="53">
        <f t="shared" ref="R6:Y21" ca="1" si="4">IF(ISERROR(FIND(",",TEXT(INDIRECT("rc"&amp;COLUMN()-8,0),"#"))),
     IF(OR(INDIRECT("rc"&amp;COLUMN()-8,0)="None",INDIRECT("rc"&amp;COLUMN()-8,0)=""),0,VALUE(INDIRECT("rc"&amp;COLUMN()-8,0))),VALUE(LEFT(INDIRECT("rc"&amp;COLUMN()-8,0),FIND(",",INDIRECT("rc"&amp;COLUMN()-8,0))-1)))</f>
        <v>1</v>
      </c>
      <c r="S6" s="51">
        <f t="shared" ca="1" si="4"/>
        <v>0</v>
      </c>
      <c r="T6" s="51">
        <f t="shared" ca="1" si="4"/>
        <v>0</v>
      </c>
      <c r="U6" s="51">
        <f t="shared" ca="1" si="4"/>
        <v>0</v>
      </c>
      <c r="V6" s="51">
        <f t="shared" ca="1" si="4"/>
        <v>0</v>
      </c>
      <c r="W6" s="51">
        <f t="shared" ca="1" si="4"/>
        <v>0</v>
      </c>
      <c r="X6" s="51">
        <f t="shared" ca="1" si="4"/>
        <v>0</v>
      </c>
      <c r="Y6" s="51">
        <f t="shared" ca="1" si="4"/>
        <v>0</v>
      </c>
      <c r="Z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7" spans="1:48" s="69" customFormat="1" ht="33" customHeight="1" thickBot="1" x14ac:dyDescent="0.25">
      <c r="A7" s="39">
        <f t="shared" ref="A7:A70" ca="1" si="5">IF(INDIRECT("rc2",0)="","",INDIRECT("r"&amp;ROW()-1&amp;"c",0)+1)</f>
        <v>3</v>
      </c>
      <c r="B7" s="113" t="s">
        <v>84</v>
      </c>
      <c r="C7" s="49">
        <f t="shared" ref="C7:C70" ca="1" si="6">IF(INDIRECT("rc2",0)="","",MAX(INDIRECT("r"&amp;ROW()-(INDIRECT("rc1",0)-INDIRECT("rc18",0))&amp;"c5",0),INDIRECT("r"&amp;ROW()-(INDIRECT("rc1",0)-INDIRECT("rc19",0))&amp;"c5",0),INDIRECT("r"&amp;ROW()-(INDIRECT("rc1",0)-INDIRECT("rc20",0))&amp;"c5",0),INDIRECT("r"&amp;ROW()-(INDIRECT("rc1",0)-INDIRECT("rc21",0))&amp;"c5",0),INDIRECT("r"&amp;ROW()-(INDIRECT("rc1",0)-INDIRECT("rc22",0))&amp;"c5",0),INDIRECT("r"&amp;ROW()-(INDIRECT("rc1",0)-INDIRECT("rc23",0))&amp;"c5",0),INDIRECT("r"&amp;ROW()-(INDIRECT("rc1",0)-INDIRECT("rc24",0))&amp;"c5",0),INDIRECT("r"&amp;ROW()-(INDIRECT("rc1",0)-INDIRECT("rc25",0))&amp;"c5",0)))</f>
        <v>18</v>
      </c>
      <c r="D7" s="114">
        <v>4</v>
      </c>
      <c r="E7" s="49">
        <f t="shared" ca="1" si="0"/>
        <v>22</v>
      </c>
      <c r="F7" s="73" t="str">
        <f t="shared" ref="F7:F70" ca="1" si="7">IF(INDIRECT("rc2",0)="","",INDIRECT("rc1",0)&amp;") "&amp;INDIRECT("rc2",0))</f>
        <v>3) Identify what tasks need to be done</v>
      </c>
      <c r="G7" s="50">
        <f t="shared" ref="G7:G70" ca="1" si="8">IF(INDIRECT("rc2",0)="","",MAX(INDIRECT("r"&amp;ROW()-(INDIRECT("rc1",0)-INDIRECT("rc18",0))&amp;"c9",0),INDIRECT("r"&amp;ROW()-(INDIRECT("rc1",0)-INDIRECT("rc19",0))&amp;"c9",0),INDIRECT("r"&amp;ROW()-(INDIRECT("rc1",0)-INDIRECT("rc20",0))&amp;"c9",0),INDIRECT("r"&amp;ROW()-(INDIRECT("rc1",0)-INDIRECT("rc21",0))&amp;"c9",0),INDIRECT("r"&amp;ROW()-(INDIRECT("rc1",0)-INDIRECT("rc22",0))&amp;"c9",0),INDIRECT("r"&amp;ROW()-(INDIRECT("rc1",0)-INDIRECT("rc23",0))&amp;"c9",0),INDIRECT("r"&amp;ROW()-(INDIRECT("rc1",0)-INDIRECT("rc24",0))&amp;"c9",0),INDIRECT("r"&amp;ROW()-(INDIRECT("rc1",0)-INDIRECT("rc25",0))&amp;"c9",0)))</f>
        <v>27.3</v>
      </c>
      <c r="H7" s="50">
        <f t="shared" ca="1" si="1"/>
        <v>6.1</v>
      </c>
      <c r="I7" s="50">
        <f t="shared" ca="1" si="2"/>
        <v>33.4</v>
      </c>
      <c r="J7" s="115">
        <f t="shared" ref="J7:J70" ca="1" si="9">IF(INDIRECT("rc1",0)="","",INDIRECT("r"&amp;ROW()-1&amp;"c1",0))</f>
        <v>2</v>
      </c>
      <c r="K7" s="5" t="str">
        <f t="shared" ca="1" si="3"/>
        <v/>
      </c>
      <c r="L7" s="5" t="str">
        <f t="shared" ca="1" si="3"/>
        <v/>
      </c>
      <c r="M7" s="5" t="str">
        <f t="shared" ca="1" si="3"/>
        <v/>
      </c>
      <c r="N7" s="5" t="str">
        <f t="shared" ca="1" si="3"/>
        <v/>
      </c>
      <c r="O7" s="5" t="str">
        <f t="shared" ca="1" si="3"/>
        <v/>
      </c>
      <c r="P7" s="5" t="str">
        <f t="shared" ca="1" si="3"/>
        <v/>
      </c>
      <c r="Q7" s="5" t="str">
        <f t="shared" ca="1" si="3"/>
        <v/>
      </c>
      <c r="R7" s="51">
        <f t="shared" ca="1" si="4"/>
        <v>2</v>
      </c>
      <c r="S7" s="51">
        <f t="shared" ca="1" si="4"/>
        <v>0</v>
      </c>
      <c r="T7" s="51">
        <f t="shared" ca="1" si="4"/>
        <v>0</v>
      </c>
      <c r="U7" s="51">
        <f t="shared" ca="1" si="4"/>
        <v>0</v>
      </c>
      <c r="V7" s="51">
        <f t="shared" ca="1" si="4"/>
        <v>0</v>
      </c>
      <c r="W7" s="51">
        <f t="shared" ca="1" si="4"/>
        <v>0</v>
      </c>
      <c r="X7" s="51">
        <f t="shared" ca="1" si="4"/>
        <v>0</v>
      </c>
      <c r="Y7" s="51">
        <f t="shared" ca="1" si="4"/>
        <v>0</v>
      </c>
      <c r="Z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8" spans="1:48" s="69" customFormat="1" ht="33" customHeight="1" thickBot="1" x14ac:dyDescent="0.25">
      <c r="A8" s="39">
        <f t="shared" ca="1" si="5"/>
        <v>4</v>
      </c>
      <c r="B8" s="113" t="s">
        <v>32</v>
      </c>
      <c r="C8" s="49">
        <f t="shared" ca="1" si="6"/>
        <v>22</v>
      </c>
      <c r="D8" s="114">
        <v>8</v>
      </c>
      <c r="E8" s="49">
        <f t="shared" ca="1" si="0"/>
        <v>30</v>
      </c>
      <c r="F8" s="73" t="str">
        <f t="shared" ca="1" si="7"/>
        <v>4) Determine how to do the tasks</v>
      </c>
      <c r="G8" s="50">
        <f t="shared" ca="1" si="8"/>
        <v>33.4</v>
      </c>
      <c r="H8" s="50">
        <f t="shared" ca="1" si="1"/>
        <v>12.2</v>
      </c>
      <c r="I8" s="50">
        <f t="shared" ca="1" si="2"/>
        <v>45.6</v>
      </c>
      <c r="J8" s="115">
        <f t="shared" ca="1" si="9"/>
        <v>3</v>
      </c>
      <c r="K8" s="5" t="str">
        <f t="shared" ca="1" si="3"/>
        <v/>
      </c>
      <c r="L8" s="5" t="str">
        <f t="shared" ca="1" si="3"/>
        <v/>
      </c>
      <c r="M8" s="5" t="str">
        <f t="shared" ca="1" si="3"/>
        <v/>
      </c>
      <c r="N8" s="5" t="str">
        <f t="shared" ca="1" si="3"/>
        <v/>
      </c>
      <c r="O8" s="5" t="str">
        <f t="shared" ca="1" si="3"/>
        <v/>
      </c>
      <c r="P8" s="5" t="str">
        <f t="shared" ca="1" si="3"/>
        <v/>
      </c>
      <c r="Q8" s="5" t="str">
        <f t="shared" ca="1" si="3"/>
        <v/>
      </c>
      <c r="R8" s="51">
        <f t="shared" ca="1" si="4"/>
        <v>3</v>
      </c>
      <c r="S8" s="51">
        <f t="shared" ca="1" si="4"/>
        <v>0</v>
      </c>
      <c r="T8" s="51">
        <f t="shared" ca="1" si="4"/>
        <v>0</v>
      </c>
      <c r="U8" s="51">
        <f t="shared" ca="1" si="4"/>
        <v>0</v>
      </c>
      <c r="V8" s="51">
        <f t="shared" ca="1" si="4"/>
        <v>0</v>
      </c>
      <c r="W8" s="51">
        <f t="shared" ca="1" si="4"/>
        <v>0</v>
      </c>
      <c r="X8" s="51">
        <f t="shared" ca="1" si="4"/>
        <v>0</v>
      </c>
      <c r="Y8" s="51">
        <f t="shared" ca="1" si="4"/>
        <v>0</v>
      </c>
      <c r="Z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9" spans="1:48" s="69" customFormat="1" ht="33" customHeight="1" thickBot="1" x14ac:dyDescent="0.25">
      <c r="A9" s="39">
        <f t="shared" ca="1" si="5"/>
        <v>5</v>
      </c>
      <c r="B9" s="113" t="s">
        <v>33</v>
      </c>
      <c r="C9" s="49">
        <f t="shared" ca="1" si="6"/>
        <v>30</v>
      </c>
      <c r="D9" s="114">
        <v>2</v>
      </c>
      <c r="E9" s="49">
        <f t="shared" ca="1" si="0"/>
        <v>32</v>
      </c>
      <c r="F9" s="73" t="str">
        <f t="shared" ca="1" si="7"/>
        <v>5) Insert the identified tasks and their timing information into this time-table</v>
      </c>
      <c r="G9" s="50">
        <f t="shared" ca="1" si="8"/>
        <v>45.6</v>
      </c>
      <c r="H9" s="50">
        <f t="shared" ca="1" si="1"/>
        <v>3.1</v>
      </c>
      <c r="I9" s="50">
        <f t="shared" ca="1" si="2"/>
        <v>48.7</v>
      </c>
      <c r="J9" s="115">
        <f t="shared" ca="1" si="9"/>
        <v>4</v>
      </c>
      <c r="K9" s="5" t="str">
        <f t="shared" ca="1" si="3"/>
        <v/>
      </c>
      <c r="L9" s="5" t="str">
        <f t="shared" ca="1" si="3"/>
        <v/>
      </c>
      <c r="M9" s="5" t="str">
        <f t="shared" ca="1" si="3"/>
        <v/>
      </c>
      <c r="N9" s="5" t="str">
        <f t="shared" ca="1" si="3"/>
        <v/>
      </c>
      <c r="O9" s="5" t="str">
        <f t="shared" ca="1" si="3"/>
        <v/>
      </c>
      <c r="P9" s="5" t="str">
        <f t="shared" ca="1" si="3"/>
        <v/>
      </c>
      <c r="Q9" s="5" t="str">
        <f t="shared" ca="1" si="3"/>
        <v/>
      </c>
      <c r="R9" s="51">
        <f t="shared" ca="1" si="4"/>
        <v>4</v>
      </c>
      <c r="S9" s="51">
        <f t="shared" ca="1" si="4"/>
        <v>0</v>
      </c>
      <c r="T9" s="51">
        <f t="shared" ca="1" si="4"/>
        <v>0</v>
      </c>
      <c r="U9" s="51">
        <f t="shared" ca="1" si="4"/>
        <v>0</v>
      </c>
      <c r="V9" s="51">
        <f t="shared" ca="1" si="4"/>
        <v>0</v>
      </c>
      <c r="W9" s="51">
        <f t="shared" ca="1" si="4"/>
        <v>0</v>
      </c>
      <c r="X9" s="51">
        <f t="shared" ca="1" si="4"/>
        <v>0</v>
      </c>
      <c r="Y9" s="51">
        <f t="shared" ca="1" si="4"/>
        <v>0</v>
      </c>
      <c r="Z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10" spans="1:48" s="69" customFormat="1" ht="33" customHeight="1" thickBot="1" x14ac:dyDescent="0.25">
      <c r="A10" s="39">
        <f t="shared" ca="1" si="5"/>
        <v>6</v>
      </c>
      <c r="B10" s="113" t="s">
        <v>35</v>
      </c>
      <c r="C10" s="49">
        <f t="shared" ca="1" si="6"/>
        <v>32</v>
      </c>
      <c r="D10" s="114">
        <v>40</v>
      </c>
      <c r="E10" s="49">
        <f t="shared" ca="1" si="0"/>
        <v>72</v>
      </c>
      <c r="F10" s="73" t="str">
        <f t="shared" ca="1" si="7"/>
        <v>6) Determine and document how to verify that the tasks accomplish what needs to be done</v>
      </c>
      <c r="G10" s="50">
        <f t="shared" ca="1" si="8"/>
        <v>48.7</v>
      </c>
      <c r="H10" s="50">
        <f t="shared" ca="1" si="1"/>
        <v>60.7</v>
      </c>
      <c r="I10" s="50">
        <f t="shared" ca="1" si="2"/>
        <v>109.4</v>
      </c>
      <c r="J10" s="115">
        <f t="shared" ca="1" si="9"/>
        <v>5</v>
      </c>
      <c r="K10" s="5" t="str">
        <f t="shared" ca="1" si="3"/>
        <v/>
      </c>
      <c r="L10" s="5" t="str">
        <f t="shared" ca="1" si="3"/>
        <v/>
      </c>
      <c r="M10" s="5" t="str">
        <f t="shared" ca="1" si="3"/>
        <v/>
      </c>
      <c r="N10" s="5" t="str">
        <f t="shared" ca="1" si="3"/>
        <v/>
      </c>
      <c r="O10" s="5" t="str">
        <f t="shared" ca="1" si="3"/>
        <v/>
      </c>
      <c r="P10" s="5" t="str">
        <f t="shared" ca="1" si="3"/>
        <v/>
      </c>
      <c r="Q10" s="5" t="str">
        <f t="shared" ca="1" si="3"/>
        <v/>
      </c>
      <c r="R10" s="51">
        <f t="shared" ca="1" si="4"/>
        <v>5</v>
      </c>
      <c r="S10" s="51">
        <f t="shared" ca="1" si="4"/>
        <v>0</v>
      </c>
      <c r="T10" s="51">
        <f t="shared" ca="1" si="4"/>
        <v>0</v>
      </c>
      <c r="U10" s="51">
        <f t="shared" ca="1" si="4"/>
        <v>0</v>
      </c>
      <c r="V10" s="51">
        <f t="shared" ca="1" si="4"/>
        <v>0</v>
      </c>
      <c r="W10" s="51">
        <f t="shared" ca="1" si="4"/>
        <v>0</v>
      </c>
      <c r="X10" s="51">
        <f t="shared" ca="1" si="4"/>
        <v>0</v>
      </c>
      <c r="Y10" s="51">
        <f t="shared" ca="1" si="4"/>
        <v>0</v>
      </c>
      <c r="Z1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11" spans="1:48" s="69" customFormat="1" ht="33" customHeight="1" thickBot="1" x14ac:dyDescent="0.25">
      <c r="A11" s="39">
        <f t="shared" ca="1" si="5"/>
        <v>7</v>
      </c>
      <c r="B11" s="113" t="s">
        <v>34</v>
      </c>
      <c r="C11" s="49">
        <f t="shared" ca="1" si="6"/>
        <v>72</v>
      </c>
      <c r="D11" s="114">
        <v>16</v>
      </c>
      <c r="E11" s="49">
        <f t="shared" ca="1" si="0"/>
        <v>88</v>
      </c>
      <c r="F11" s="73" t="str">
        <f t="shared" ca="1" si="7"/>
        <v>7) Do the tasks</v>
      </c>
      <c r="G11" s="50">
        <f t="shared" ca="1" si="8"/>
        <v>109.4</v>
      </c>
      <c r="H11" s="50">
        <f t="shared" ca="1" si="1"/>
        <v>24.3</v>
      </c>
      <c r="I11" s="50">
        <f t="shared" ca="1" si="2"/>
        <v>133.69999999999999</v>
      </c>
      <c r="J11" s="115">
        <f t="shared" ca="1" si="9"/>
        <v>6</v>
      </c>
      <c r="K11" s="5" t="str">
        <f t="shared" ca="1" si="3"/>
        <v/>
      </c>
      <c r="L11" s="5" t="str">
        <f t="shared" ca="1" si="3"/>
        <v/>
      </c>
      <c r="M11" s="5" t="str">
        <f t="shared" ca="1" si="3"/>
        <v/>
      </c>
      <c r="N11" s="5" t="str">
        <f t="shared" ca="1" si="3"/>
        <v/>
      </c>
      <c r="O11" s="5" t="str">
        <f t="shared" ca="1" si="3"/>
        <v/>
      </c>
      <c r="P11" s="5" t="str">
        <f t="shared" ca="1" si="3"/>
        <v/>
      </c>
      <c r="Q11" s="5" t="str">
        <f t="shared" ca="1" si="3"/>
        <v/>
      </c>
      <c r="R11" s="51">
        <f t="shared" ca="1" si="4"/>
        <v>6</v>
      </c>
      <c r="S11" s="51">
        <f t="shared" ca="1" si="4"/>
        <v>0</v>
      </c>
      <c r="T11" s="51">
        <f t="shared" ca="1" si="4"/>
        <v>0</v>
      </c>
      <c r="U11" s="51">
        <f t="shared" ca="1" si="4"/>
        <v>0</v>
      </c>
      <c r="V11" s="51">
        <f t="shared" ca="1" si="4"/>
        <v>0</v>
      </c>
      <c r="W11" s="51">
        <f t="shared" ca="1" si="4"/>
        <v>0</v>
      </c>
      <c r="X11" s="51">
        <f t="shared" ca="1" si="4"/>
        <v>0</v>
      </c>
      <c r="Y11" s="51">
        <f t="shared" ca="1" si="4"/>
        <v>0</v>
      </c>
      <c r="Z1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12" spans="1:48" s="69" customFormat="1" ht="33" customHeight="1" thickBot="1" x14ac:dyDescent="0.25">
      <c r="A12" s="39">
        <f t="shared" ca="1" si="5"/>
        <v>8</v>
      </c>
      <c r="B12" s="113" t="s">
        <v>37</v>
      </c>
      <c r="C12" s="49">
        <f t="shared" ca="1" si="6"/>
        <v>88</v>
      </c>
      <c r="D12" s="114">
        <v>24</v>
      </c>
      <c r="E12" s="49">
        <f t="shared" ca="1" si="0"/>
        <v>112</v>
      </c>
      <c r="F12" s="73" t="str">
        <f t="shared" ca="1" si="7"/>
        <v>8) Verify and document that the tasks accomplished what needed to be done</v>
      </c>
      <c r="G12" s="50">
        <f t="shared" ca="1" si="8"/>
        <v>133.69999999999999</v>
      </c>
      <c r="H12" s="50">
        <f t="shared" ca="1" si="1"/>
        <v>36.4</v>
      </c>
      <c r="I12" s="50">
        <f t="shared" ca="1" si="2"/>
        <v>170.1</v>
      </c>
      <c r="J12" s="115">
        <f t="shared" ca="1" si="9"/>
        <v>7</v>
      </c>
      <c r="K12" s="5" t="str">
        <f t="shared" ca="1" si="3"/>
        <v/>
      </c>
      <c r="L12" s="5" t="str">
        <f t="shared" ca="1" si="3"/>
        <v/>
      </c>
      <c r="M12" s="5" t="str">
        <f t="shared" ca="1" si="3"/>
        <v/>
      </c>
      <c r="N12" s="5" t="str">
        <f t="shared" ca="1" si="3"/>
        <v/>
      </c>
      <c r="O12" s="5" t="str">
        <f t="shared" ca="1" si="3"/>
        <v/>
      </c>
      <c r="P12" s="5" t="str">
        <f t="shared" ca="1" si="3"/>
        <v/>
      </c>
      <c r="Q12" s="5" t="str">
        <f t="shared" ca="1" si="3"/>
        <v/>
      </c>
      <c r="R12" s="51">
        <f t="shared" ca="1" si="4"/>
        <v>7</v>
      </c>
      <c r="S12" s="51">
        <f t="shared" ca="1" si="4"/>
        <v>0</v>
      </c>
      <c r="T12" s="51">
        <f t="shared" ca="1" si="4"/>
        <v>0</v>
      </c>
      <c r="U12" s="51">
        <f t="shared" ca="1" si="4"/>
        <v>0</v>
      </c>
      <c r="V12" s="51">
        <f t="shared" ca="1" si="4"/>
        <v>0</v>
      </c>
      <c r="W12" s="51">
        <f t="shared" ca="1" si="4"/>
        <v>0</v>
      </c>
      <c r="X12" s="51">
        <f t="shared" ca="1" si="4"/>
        <v>0</v>
      </c>
      <c r="Y12" s="51">
        <f t="shared" ca="1" si="4"/>
        <v>0</v>
      </c>
      <c r="Z1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13" spans="1:48" s="69" customFormat="1" ht="33" customHeight="1" thickBot="1" x14ac:dyDescent="0.25">
      <c r="A13" s="39">
        <f t="shared" ca="1" si="5"/>
        <v>9</v>
      </c>
      <c r="B13" s="113" t="s">
        <v>36</v>
      </c>
      <c r="C13" s="49">
        <f t="shared" ca="1" si="6"/>
        <v>112</v>
      </c>
      <c r="D13" s="114">
        <v>32</v>
      </c>
      <c r="E13" s="49">
        <f t="shared" ca="1" si="0"/>
        <v>144</v>
      </c>
      <c r="F13" s="73" t="str">
        <f t="shared" ca="1" si="7"/>
        <v>9) Document what was done</v>
      </c>
      <c r="G13" s="50">
        <f t="shared" ca="1" si="8"/>
        <v>170.1</v>
      </c>
      <c r="H13" s="50">
        <f t="shared" ca="1" si="1"/>
        <v>48.5</v>
      </c>
      <c r="I13" s="50">
        <f t="shared" ca="1" si="2"/>
        <v>218.6</v>
      </c>
      <c r="J13" s="115">
        <f t="shared" ca="1" si="9"/>
        <v>8</v>
      </c>
      <c r="K13" s="5" t="str">
        <f t="shared" ca="1" si="3"/>
        <v/>
      </c>
      <c r="L13" s="5" t="str">
        <f t="shared" ca="1" si="3"/>
        <v/>
      </c>
      <c r="M13" s="5" t="str">
        <f t="shared" ca="1" si="3"/>
        <v/>
      </c>
      <c r="N13" s="5" t="str">
        <f t="shared" ca="1" si="3"/>
        <v/>
      </c>
      <c r="O13" s="5" t="str">
        <f t="shared" ca="1" si="3"/>
        <v/>
      </c>
      <c r="P13" s="5" t="str">
        <f t="shared" ca="1" si="3"/>
        <v/>
      </c>
      <c r="Q13" s="5" t="str">
        <f t="shared" ca="1" si="3"/>
        <v/>
      </c>
      <c r="R13" s="51">
        <f t="shared" ca="1" si="4"/>
        <v>8</v>
      </c>
      <c r="S13" s="51">
        <f t="shared" ca="1" si="4"/>
        <v>0</v>
      </c>
      <c r="T13" s="51">
        <f t="shared" ca="1" si="4"/>
        <v>0</v>
      </c>
      <c r="U13" s="51">
        <f t="shared" ca="1" si="4"/>
        <v>0</v>
      </c>
      <c r="V13" s="51">
        <f t="shared" ca="1" si="4"/>
        <v>0</v>
      </c>
      <c r="W13" s="51">
        <f t="shared" ca="1" si="4"/>
        <v>0</v>
      </c>
      <c r="X13" s="51">
        <f t="shared" ca="1" si="4"/>
        <v>0</v>
      </c>
      <c r="Y13" s="51">
        <f t="shared" ca="1" si="4"/>
        <v>0</v>
      </c>
      <c r="Z1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 spans="1:48" s="69" customFormat="1" ht="33" customHeight="1" thickBot="1" x14ac:dyDescent="0.25">
      <c r="A14" s="39" t="str">
        <f t="shared" ca="1" si="5"/>
        <v/>
      </c>
      <c r="B14" s="113"/>
      <c r="C14" s="49" t="str">
        <f t="shared" ca="1" si="6"/>
        <v/>
      </c>
      <c r="D14" s="114"/>
      <c r="E14" s="49" t="str">
        <f t="shared" ca="1" si="0"/>
        <v/>
      </c>
      <c r="F14" s="73" t="str">
        <f t="shared" ca="1" si="7"/>
        <v/>
      </c>
      <c r="G14" s="50" t="str">
        <f t="shared" ca="1" si="8"/>
        <v/>
      </c>
      <c r="H14" s="50" t="str">
        <f t="shared" ca="1" si="1"/>
        <v/>
      </c>
      <c r="I14" s="50" t="str">
        <f t="shared" ca="1" si="2"/>
        <v/>
      </c>
      <c r="J14" s="115" t="str">
        <f t="shared" ca="1" si="9"/>
        <v/>
      </c>
      <c r="K14" s="5" t="str">
        <f t="shared" ca="1" si="3"/>
        <v/>
      </c>
      <c r="L14" s="5" t="str">
        <f t="shared" ca="1" si="3"/>
        <v/>
      </c>
      <c r="M14" s="5" t="str">
        <f t="shared" ca="1" si="3"/>
        <v/>
      </c>
      <c r="N14" s="5" t="str">
        <f t="shared" ca="1" si="3"/>
        <v/>
      </c>
      <c r="O14" s="5" t="str">
        <f t="shared" ca="1" si="3"/>
        <v/>
      </c>
      <c r="P14" s="5" t="str">
        <f t="shared" ca="1" si="3"/>
        <v/>
      </c>
      <c r="Q14" s="5" t="str">
        <f t="shared" ca="1" si="3"/>
        <v/>
      </c>
      <c r="R14" s="51">
        <f t="shared" ca="1" si="4"/>
        <v>0</v>
      </c>
      <c r="S14" s="51">
        <f t="shared" ca="1" si="4"/>
        <v>0</v>
      </c>
      <c r="T14" s="51">
        <f t="shared" ca="1" si="4"/>
        <v>0</v>
      </c>
      <c r="U14" s="51">
        <f t="shared" ca="1" si="4"/>
        <v>0</v>
      </c>
      <c r="V14" s="51">
        <f t="shared" ca="1" si="4"/>
        <v>0</v>
      </c>
      <c r="W14" s="51">
        <f t="shared" ca="1" si="4"/>
        <v>0</v>
      </c>
      <c r="X14" s="51">
        <f t="shared" ca="1" si="4"/>
        <v>0</v>
      </c>
      <c r="Y14" s="51">
        <f ca="1">IF(ISERROR(FIND(",",TEXT(INDIRECT("rc"&amp;COLUMN()-8,0),"#"))),
     IF(OR(INDIRECT("rc"&amp;COLUMN()-8,0)="None",INDIRECT("rc"&amp;COLUMN()-8,0)=""),0,VALUE(INDIRECT("rc"&amp;COLUMN()-8,0))),VALUE(LEFT(INDIRECT("rc"&amp;COLUMN()-8,0),FIND(",",INDIRECT("rc"&amp;COLUMN()-8,0))-1)))</f>
        <v>0</v>
      </c>
      <c r="Z1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 spans="1:48" s="69" customFormat="1" ht="33" customHeight="1" thickBot="1" x14ac:dyDescent="0.25">
      <c r="A15" s="39" t="str">
        <f t="shared" ca="1" si="5"/>
        <v/>
      </c>
      <c r="B15" s="113"/>
      <c r="C15" s="49" t="str">
        <f t="shared" ca="1" si="6"/>
        <v/>
      </c>
      <c r="D15" s="114"/>
      <c r="E15" s="49" t="str">
        <f t="shared" ca="1" si="0"/>
        <v/>
      </c>
      <c r="F15" s="73" t="str">
        <f t="shared" ca="1" si="7"/>
        <v/>
      </c>
      <c r="G15" s="50" t="str">
        <f t="shared" ca="1" si="8"/>
        <v/>
      </c>
      <c r="H15" s="50" t="str">
        <f t="shared" ca="1" si="1"/>
        <v/>
      </c>
      <c r="I15" s="50" t="str">
        <f t="shared" ca="1" si="2"/>
        <v/>
      </c>
      <c r="J15" s="115" t="str">
        <f t="shared" ca="1" si="9"/>
        <v/>
      </c>
      <c r="K15" s="5" t="str">
        <f t="shared" ca="1" si="3"/>
        <v/>
      </c>
      <c r="L15" s="5" t="str">
        <f t="shared" ca="1" si="3"/>
        <v/>
      </c>
      <c r="M15" s="5" t="str">
        <f t="shared" ca="1" si="3"/>
        <v/>
      </c>
      <c r="N15" s="5" t="str">
        <f t="shared" ca="1" si="3"/>
        <v/>
      </c>
      <c r="O15" s="5" t="str">
        <f t="shared" ca="1" si="3"/>
        <v/>
      </c>
      <c r="P15" s="5" t="str">
        <f t="shared" ca="1" si="3"/>
        <v/>
      </c>
      <c r="Q15" s="5" t="str">
        <f t="shared" ca="1" si="3"/>
        <v/>
      </c>
      <c r="R15" s="51">
        <f t="shared" ca="1" si="4"/>
        <v>0</v>
      </c>
      <c r="S15" s="51">
        <f t="shared" ca="1" si="4"/>
        <v>0</v>
      </c>
      <c r="T15" s="51">
        <f t="shared" ca="1" si="4"/>
        <v>0</v>
      </c>
      <c r="U15" s="51">
        <f t="shared" ca="1" si="4"/>
        <v>0</v>
      </c>
      <c r="V15" s="51">
        <f t="shared" ca="1" si="4"/>
        <v>0</v>
      </c>
      <c r="W15" s="51">
        <f t="shared" ca="1" si="4"/>
        <v>0</v>
      </c>
      <c r="X15" s="51">
        <f t="shared" ca="1" si="4"/>
        <v>0</v>
      </c>
      <c r="Y15" s="51">
        <f t="shared" ca="1" si="4"/>
        <v>0</v>
      </c>
      <c r="Z1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 spans="1:48" s="69" customFormat="1" ht="33" customHeight="1" thickBot="1" x14ac:dyDescent="0.25">
      <c r="A16" s="39" t="str">
        <f t="shared" ca="1" si="5"/>
        <v/>
      </c>
      <c r="B16" s="113"/>
      <c r="C16" s="49" t="str">
        <f t="shared" ca="1" si="6"/>
        <v/>
      </c>
      <c r="D16" s="114"/>
      <c r="E16" s="49" t="str">
        <f t="shared" ca="1" si="0"/>
        <v/>
      </c>
      <c r="F16" s="73" t="str">
        <f t="shared" ca="1" si="7"/>
        <v/>
      </c>
      <c r="G16" s="50" t="str">
        <f t="shared" ca="1" si="8"/>
        <v/>
      </c>
      <c r="H16" s="50" t="str">
        <f t="shared" ca="1" si="1"/>
        <v/>
      </c>
      <c r="I16" s="50" t="str">
        <f t="shared" ca="1" si="2"/>
        <v/>
      </c>
      <c r="J16" s="115" t="str">
        <f t="shared" ca="1" si="9"/>
        <v/>
      </c>
      <c r="K16" s="5" t="str">
        <f t="shared" ca="1" si="3"/>
        <v/>
      </c>
      <c r="L16" s="5" t="str">
        <f t="shared" ca="1" si="3"/>
        <v/>
      </c>
      <c r="M16" s="5" t="str">
        <f t="shared" ca="1" si="3"/>
        <v/>
      </c>
      <c r="N16" s="5" t="str">
        <f t="shared" ca="1" si="3"/>
        <v/>
      </c>
      <c r="O16" s="5" t="str">
        <f t="shared" ca="1" si="3"/>
        <v/>
      </c>
      <c r="P16" s="5" t="str">
        <f t="shared" ca="1" si="3"/>
        <v/>
      </c>
      <c r="Q16" s="5" t="str">
        <f t="shared" ca="1" si="3"/>
        <v/>
      </c>
      <c r="R16" s="51">
        <f t="shared" ca="1" si="4"/>
        <v>0</v>
      </c>
      <c r="S16" s="51">
        <f t="shared" ca="1" si="4"/>
        <v>0</v>
      </c>
      <c r="T16" s="51">
        <f t="shared" ca="1" si="4"/>
        <v>0</v>
      </c>
      <c r="U16" s="51">
        <f t="shared" ca="1" si="4"/>
        <v>0</v>
      </c>
      <c r="V16" s="51">
        <f t="shared" ca="1" si="4"/>
        <v>0</v>
      </c>
      <c r="W16" s="51">
        <f t="shared" ca="1" si="4"/>
        <v>0</v>
      </c>
      <c r="X16" s="51">
        <f t="shared" ca="1" si="4"/>
        <v>0</v>
      </c>
      <c r="Y16" s="51">
        <f t="shared" ca="1" si="4"/>
        <v>0</v>
      </c>
      <c r="Z1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 spans="1:26" s="69" customFormat="1" ht="33" customHeight="1" thickBot="1" x14ac:dyDescent="0.25">
      <c r="A17" s="39" t="str">
        <f t="shared" ca="1" si="5"/>
        <v/>
      </c>
      <c r="B17" s="113"/>
      <c r="C17" s="49" t="str">
        <f t="shared" ca="1" si="6"/>
        <v/>
      </c>
      <c r="D17" s="114"/>
      <c r="E17" s="49" t="str">
        <f t="shared" ca="1" si="0"/>
        <v/>
      </c>
      <c r="F17" s="73" t="str">
        <f t="shared" ca="1" si="7"/>
        <v/>
      </c>
      <c r="G17" s="50" t="str">
        <f t="shared" ca="1" si="8"/>
        <v/>
      </c>
      <c r="H17" s="50" t="str">
        <f t="shared" ca="1" si="1"/>
        <v/>
      </c>
      <c r="I17" s="50" t="str">
        <f t="shared" ca="1" si="2"/>
        <v/>
      </c>
      <c r="J17" s="115" t="str">
        <f t="shared" ca="1" si="9"/>
        <v/>
      </c>
      <c r="K17" s="5" t="str">
        <f t="shared" ca="1" si="3"/>
        <v/>
      </c>
      <c r="L17" s="5" t="str">
        <f t="shared" ca="1" si="3"/>
        <v/>
      </c>
      <c r="M17" s="5" t="str">
        <f t="shared" ca="1" si="3"/>
        <v/>
      </c>
      <c r="N17" s="5" t="str">
        <f t="shared" ca="1" si="3"/>
        <v/>
      </c>
      <c r="O17" s="5" t="str">
        <f t="shared" ca="1" si="3"/>
        <v/>
      </c>
      <c r="P17" s="5" t="str">
        <f t="shared" ca="1" si="3"/>
        <v/>
      </c>
      <c r="Q17" s="5" t="str">
        <f t="shared" ca="1" si="3"/>
        <v/>
      </c>
      <c r="R17" s="51">
        <f t="shared" ca="1" si="4"/>
        <v>0</v>
      </c>
      <c r="S17" s="51">
        <f t="shared" ca="1" si="4"/>
        <v>0</v>
      </c>
      <c r="T17" s="51">
        <f t="shared" ca="1" si="4"/>
        <v>0</v>
      </c>
      <c r="U17" s="51">
        <f t="shared" ca="1" si="4"/>
        <v>0</v>
      </c>
      <c r="V17" s="51">
        <f t="shared" ca="1" si="4"/>
        <v>0</v>
      </c>
      <c r="W17" s="51">
        <f t="shared" ca="1" si="4"/>
        <v>0</v>
      </c>
      <c r="X17" s="51">
        <f t="shared" ca="1" si="4"/>
        <v>0</v>
      </c>
      <c r="Y17" s="51">
        <f t="shared" ca="1" si="4"/>
        <v>0</v>
      </c>
      <c r="Z1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 spans="1:26" s="69" customFormat="1" ht="33" customHeight="1" thickBot="1" x14ac:dyDescent="0.25">
      <c r="A18" s="39" t="str">
        <f t="shared" ca="1" si="5"/>
        <v/>
      </c>
      <c r="B18" s="113"/>
      <c r="C18" s="49" t="str">
        <f t="shared" ca="1" si="6"/>
        <v/>
      </c>
      <c r="D18" s="114"/>
      <c r="E18" s="49" t="str">
        <f t="shared" ca="1" si="0"/>
        <v/>
      </c>
      <c r="F18" s="73" t="str">
        <f t="shared" ca="1" si="7"/>
        <v/>
      </c>
      <c r="G18" s="50" t="str">
        <f t="shared" ca="1" si="8"/>
        <v/>
      </c>
      <c r="H18" s="50" t="str">
        <f t="shared" ca="1" si="1"/>
        <v/>
      </c>
      <c r="I18" s="50" t="str">
        <f t="shared" ca="1" si="2"/>
        <v/>
      </c>
      <c r="J18" s="115" t="str">
        <f t="shared" ca="1" si="9"/>
        <v/>
      </c>
      <c r="K18" s="5" t="str">
        <f t="shared" ca="1" si="3"/>
        <v/>
      </c>
      <c r="L18" s="5" t="str">
        <f t="shared" ca="1" si="3"/>
        <v/>
      </c>
      <c r="M18" s="5" t="str">
        <f t="shared" ca="1" si="3"/>
        <v/>
      </c>
      <c r="N18" s="5" t="str">
        <f t="shared" ca="1" si="3"/>
        <v/>
      </c>
      <c r="O18" s="5" t="str">
        <f t="shared" ca="1" si="3"/>
        <v/>
      </c>
      <c r="P18" s="5" t="str">
        <f t="shared" ca="1" si="3"/>
        <v/>
      </c>
      <c r="Q18" s="5" t="str">
        <f t="shared" ca="1" si="3"/>
        <v/>
      </c>
      <c r="R18" s="51">
        <f t="shared" ca="1" si="4"/>
        <v>0</v>
      </c>
      <c r="S18" s="51">
        <f t="shared" ca="1" si="4"/>
        <v>0</v>
      </c>
      <c r="T18" s="51">
        <f t="shared" ca="1" si="4"/>
        <v>0</v>
      </c>
      <c r="U18" s="51">
        <f t="shared" ca="1" si="4"/>
        <v>0</v>
      </c>
      <c r="V18" s="51">
        <f t="shared" ca="1" si="4"/>
        <v>0</v>
      </c>
      <c r="W18" s="51">
        <f t="shared" ca="1" si="4"/>
        <v>0</v>
      </c>
      <c r="X18" s="51">
        <f t="shared" ca="1" si="4"/>
        <v>0</v>
      </c>
      <c r="Y18" s="51">
        <f t="shared" ca="1" si="4"/>
        <v>0</v>
      </c>
      <c r="Z1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 spans="1:26" s="69" customFormat="1" ht="33" customHeight="1" thickBot="1" x14ac:dyDescent="0.25">
      <c r="A19" s="39" t="str">
        <f t="shared" ca="1" si="5"/>
        <v/>
      </c>
      <c r="B19" s="113"/>
      <c r="C19" s="49" t="str">
        <f t="shared" ca="1" si="6"/>
        <v/>
      </c>
      <c r="D19" s="114"/>
      <c r="E19" s="49" t="str">
        <f t="shared" ca="1" si="0"/>
        <v/>
      </c>
      <c r="F19" s="73" t="str">
        <f t="shared" ca="1" si="7"/>
        <v/>
      </c>
      <c r="G19" s="50" t="str">
        <f t="shared" ca="1" si="8"/>
        <v/>
      </c>
      <c r="H19" s="50" t="str">
        <f t="shared" ca="1" si="1"/>
        <v/>
      </c>
      <c r="I19" s="50" t="str">
        <f t="shared" ca="1" si="2"/>
        <v/>
      </c>
      <c r="J19" s="115" t="str">
        <f t="shared" ca="1" si="9"/>
        <v/>
      </c>
      <c r="K19" s="5" t="str">
        <f t="shared" ca="1" si="3"/>
        <v/>
      </c>
      <c r="L19" s="5" t="str">
        <f t="shared" ca="1" si="3"/>
        <v/>
      </c>
      <c r="M19" s="5" t="str">
        <f t="shared" ca="1" si="3"/>
        <v/>
      </c>
      <c r="N19" s="5" t="str">
        <f t="shared" ca="1" si="3"/>
        <v/>
      </c>
      <c r="O19" s="5" t="str">
        <f t="shared" ca="1" si="3"/>
        <v/>
      </c>
      <c r="P19" s="5" t="str">
        <f t="shared" ca="1" si="3"/>
        <v/>
      </c>
      <c r="Q19" s="5" t="str">
        <f t="shared" ca="1" si="3"/>
        <v/>
      </c>
      <c r="R19" s="51">
        <f t="shared" ca="1" si="4"/>
        <v>0</v>
      </c>
      <c r="S19" s="51">
        <f t="shared" ca="1" si="4"/>
        <v>0</v>
      </c>
      <c r="T19" s="51">
        <f t="shared" ca="1" si="4"/>
        <v>0</v>
      </c>
      <c r="U19" s="51">
        <f t="shared" ca="1" si="4"/>
        <v>0</v>
      </c>
      <c r="V19" s="51">
        <f t="shared" ca="1" si="4"/>
        <v>0</v>
      </c>
      <c r="W19" s="51">
        <f t="shared" ca="1" si="4"/>
        <v>0</v>
      </c>
      <c r="X19" s="51">
        <f t="shared" ca="1" si="4"/>
        <v>0</v>
      </c>
      <c r="Y19" s="51">
        <f t="shared" ca="1" si="4"/>
        <v>0</v>
      </c>
      <c r="Z1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 spans="1:26" s="69" customFormat="1" ht="33" customHeight="1" thickBot="1" x14ac:dyDescent="0.25">
      <c r="A20" s="39" t="str">
        <f t="shared" ca="1" si="5"/>
        <v/>
      </c>
      <c r="B20" s="113"/>
      <c r="C20" s="49" t="str">
        <f t="shared" ca="1" si="6"/>
        <v/>
      </c>
      <c r="D20" s="114"/>
      <c r="E20" s="49" t="str">
        <f t="shared" ca="1" si="0"/>
        <v/>
      </c>
      <c r="F20" s="73" t="str">
        <f t="shared" ca="1" si="7"/>
        <v/>
      </c>
      <c r="G20" s="50" t="str">
        <f t="shared" ca="1" si="8"/>
        <v/>
      </c>
      <c r="H20" s="50" t="str">
        <f t="shared" ca="1" si="1"/>
        <v/>
      </c>
      <c r="I20" s="50" t="str">
        <f t="shared" ca="1" si="2"/>
        <v/>
      </c>
      <c r="J20" s="115" t="str">
        <f t="shared" ca="1" si="9"/>
        <v/>
      </c>
      <c r="K20" s="5" t="str">
        <f t="shared" ca="1" si="3"/>
        <v/>
      </c>
      <c r="L20" s="5" t="str">
        <f t="shared" ca="1" si="3"/>
        <v/>
      </c>
      <c r="M20" s="5" t="str">
        <f t="shared" ca="1" si="3"/>
        <v/>
      </c>
      <c r="N20" s="5" t="str">
        <f t="shared" ca="1" si="3"/>
        <v/>
      </c>
      <c r="O20" s="5" t="str">
        <f t="shared" ca="1" si="3"/>
        <v/>
      </c>
      <c r="P20" s="5" t="str">
        <f t="shared" ca="1" si="3"/>
        <v/>
      </c>
      <c r="Q20" s="5" t="str">
        <f t="shared" ca="1" si="3"/>
        <v/>
      </c>
      <c r="R20" s="51">
        <f t="shared" ca="1" si="4"/>
        <v>0</v>
      </c>
      <c r="S20" s="51">
        <f t="shared" ca="1" si="4"/>
        <v>0</v>
      </c>
      <c r="T20" s="51">
        <f t="shared" ca="1" si="4"/>
        <v>0</v>
      </c>
      <c r="U20" s="51">
        <f t="shared" ca="1" si="4"/>
        <v>0</v>
      </c>
      <c r="V20" s="51">
        <f t="shared" ca="1" si="4"/>
        <v>0</v>
      </c>
      <c r="W20" s="51">
        <f t="shared" ca="1" si="4"/>
        <v>0</v>
      </c>
      <c r="X20" s="51">
        <f t="shared" ca="1" si="4"/>
        <v>0</v>
      </c>
      <c r="Y20" s="51">
        <f t="shared" ca="1" si="4"/>
        <v>0</v>
      </c>
      <c r="Z2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 spans="1:26" s="69" customFormat="1" ht="33" customHeight="1" thickBot="1" x14ac:dyDescent="0.25">
      <c r="A21" s="39" t="str">
        <f t="shared" ca="1" si="5"/>
        <v/>
      </c>
      <c r="B21" s="113"/>
      <c r="C21" s="49" t="str">
        <f t="shared" ca="1" si="6"/>
        <v/>
      </c>
      <c r="D21" s="114"/>
      <c r="E21" s="49" t="str">
        <f t="shared" ca="1" si="0"/>
        <v/>
      </c>
      <c r="F21" s="73" t="str">
        <f t="shared" ca="1" si="7"/>
        <v/>
      </c>
      <c r="G21" s="50" t="str">
        <f t="shared" ca="1" si="8"/>
        <v/>
      </c>
      <c r="H21" s="50" t="str">
        <f t="shared" ca="1" si="1"/>
        <v/>
      </c>
      <c r="I21" s="50" t="str">
        <f t="shared" ca="1" si="2"/>
        <v/>
      </c>
      <c r="J21" s="115" t="str">
        <f t="shared" ca="1" si="9"/>
        <v/>
      </c>
      <c r="K21" s="5" t="str">
        <f t="shared" ca="1" si="3"/>
        <v/>
      </c>
      <c r="L21" s="5" t="str">
        <f t="shared" ca="1" si="3"/>
        <v/>
      </c>
      <c r="M21" s="5" t="str">
        <f t="shared" ca="1" si="3"/>
        <v/>
      </c>
      <c r="N21" s="5" t="str">
        <f t="shared" ca="1" si="3"/>
        <v/>
      </c>
      <c r="O21" s="5" t="str">
        <f t="shared" ca="1" si="3"/>
        <v/>
      </c>
      <c r="P21" s="5" t="str">
        <f t="shared" ca="1" si="3"/>
        <v/>
      </c>
      <c r="Q21" s="5" t="str">
        <f t="shared" ca="1" si="3"/>
        <v/>
      </c>
      <c r="R21" s="51">
        <f t="shared" ca="1" si="4"/>
        <v>0</v>
      </c>
      <c r="S21" s="51">
        <f t="shared" ca="1" si="4"/>
        <v>0</v>
      </c>
      <c r="T21" s="51">
        <f t="shared" ca="1" si="4"/>
        <v>0</v>
      </c>
      <c r="U21" s="51">
        <f t="shared" ca="1" si="4"/>
        <v>0</v>
      </c>
      <c r="V21" s="51">
        <f t="shared" ca="1" si="4"/>
        <v>0</v>
      </c>
      <c r="W21" s="51">
        <f t="shared" ca="1" si="4"/>
        <v>0</v>
      </c>
      <c r="X21" s="51">
        <f t="shared" ca="1" si="4"/>
        <v>0</v>
      </c>
      <c r="Y21" s="51">
        <f t="shared" ca="1" si="4"/>
        <v>0</v>
      </c>
      <c r="Z2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 spans="1:26" s="69" customFormat="1" ht="33" customHeight="1" thickBot="1" x14ac:dyDescent="0.25">
      <c r="A22" s="39" t="str">
        <f t="shared" ca="1" si="5"/>
        <v/>
      </c>
      <c r="B22" s="113"/>
      <c r="C22" s="49" t="str">
        <f t="shared" ca="1" si="6"/>
        <v/>
      </c>
      <c r="D22" s="114"/>
      <c r="E22" s="49" t="str">
        <f t="shared" ca="1" si="0"/>
        <v/>
      </c>
      <c r="F22" s="73" t="str">
        <f t="shared" ca="1" si="7"/>
        <v/>
      </c>
      <c r="G22" s="50" t="str">
        <f t="shared" ca="1" si="8"/>
        <v/>
      </c>
      <c r="H22" s="50" t="str">
        <f t="shared" ca="1" si="1"/>
        <v/>
      </c>
      <c r="I22" s="50" t="str">
        <f t="shared" ca="1" si="2"/>
        <v/>
      </c>
      <c r="J22" s="115" t="str">
        <f t="shared" ca="1" si="9"/>
        <v/>
      </c>
      <c r="K22" s="5" t="str">
        <f t="shared" ca="1" si="3"/>
        <v/>
      </c>
      <c r="L22" s="5" t="str">
        <f t="shared" ca="1" si="3"/>
        <v/>
      </c>
      <c r="M22" s="5" t="str">
        <f t="shared" ca="1" si="3"/>
        <v/>
      </c>
      <c r="N22" s="5" t="str">
        <f t="shared" ca="1" si="3"/>
        <v/>
      </c>
      <c r="O22" s="5" t="str">
        <f t="shared" ca="1" si="3"/>
        <v/>
      </c>
      <c r="P22" s="5" t="str">
        <f t="shared" ca="1" si="3"/>
        <v/>
      </c>
      <c r="Q22" s="5" t="str">
        <f t="shared" ca="1" si="3"/>
        <v/>
      </c>
      <c r="R22" s="51">
        <f t="shared" ref="R22:Y37" ca="1" si="10">IF(ISERROR(FIND(",",TEXT(INDIRECT("rc"&amp;COLUMN()-8,0),"#"))),
     IF(OR(INDIRECT("rc"&amp;COLUMN()-8,0)="None",INDIRECT("rc"&amp;COLUMN()-8,0)=""),0,VALUE(INDIRECT("rc"&amp;COLUMN()-8,0))),VALUE(LEFT(INDIRECT("rc"&amp;COLUMN()-8,0),FIND(",",INDIRECT("rc"&amp;COLUMN()-8,0))-1)))</f>
        <v>0</v>
      </c>
      <c r="S22" s="51">
        <f t="shared" ca="1" si="10"/>
        <v>0</v>
      </c>
      <c r="T22" s="51">
        <f t="shared" ca="1" si="10"/>
        <v>0</v>
      </c>
      <c r="U22" s="51">
        <f t="shared" ca="1" si="10"/>
        <v>0</v>
      </c>
      <c r="V22" s="51">
        <f t="shared" ca="1" si="10"/>
        <v>0</v>
      </c>
      <c r="W22" s="51">
        <f t="shared" ca="1" si="10"/>
        <v>0</v>
      </c>
      <c r="X22" s="51">
        <f t="shared" ca="1" si="10"/>
        <v>0</v>
      </c>
      <c r="Y22" s="51">
        <f t="shared" ca="1" si="10"/>
        <v>0</v>
      </c>
      <c r="Z2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 spans="1:26" s="69" customFormat="1" ht="33" customHeight="1" thickBot="1" x14ac:dyDescent="0.25">
      <c r="A23" s="39" t="str">
        <f t="shared" ca="1" si="5"/>
        <v/>
      </c>
      <c r="B23" s="113"/>
      <c r="C23" s="49" t="str">
        <f t="shared" ca="1" si="6"/>
        <v/>
      </c>
      <c r="D23" s="114"/>
      <c r="E23" s="49" t="str">
        <f t="shared" ca="1" si="0"/>
        <v/>
      </c>
      <c r="F23" s="73" t="str">
        <f t="shared" ca="1" si="7"/>
        <v/>
      </c>
      <c r="G23" s="50" t="str">
        <f t="shared" ca="1" si="8"/>
        <v/>
      </c>
      <c r="H23" s="50" t="str">
        <f t="shared" ca="1" si="1"/>
        <v/>
      </c>
      <c r="I23" s="50" t="str">
        <f t="shared" ca="1" si="2"/>
        <v/>
      </c>
      <c r="J23" s="115" t="str">
        <f t="shared" ca="1" si="9"/>
        <v/>
      </c>
      <c r="K23" s="5" t="str">
        <f t="shared" ca="1" si="3"/>
        <v/>
      </c>
      <c r="L23" s="5" t="str">
        <f t="shared" ca="1" si="3"/>
        <v/>
      </c>
      <c r="M23" s="5" t="str">
        <f t="shared" ca="1" si="3"/>
        <v/>
      </c>
      <c r="N23" s="5" t="str">
        <f t="shared" ca="1" si="3"/>
        <v/>
      </c>
      <c r="O23" s="5" t="str">
        <f t="shared" ca="1" si="3"/>
        <v/>
      </c>
      <c r="P23" s="5" t="str">
        <f t="shared" ca="1" si="3"/>
        <v/>
      </c>
      <c r="Q23" s="5" t="str">
        <f t="shared" ca="1" si="3"/>
        <v/>
      </c>
      <c r="R23" s="51">
        <f t="shared" ca="1" si="10"/>
        <v>0</v>
      </c>
      <c r="S23" s="51">
        <f t="shared" ca="1" si="10"/>
        <v>0</v>
      </c>
      <c r="T23" s="51">
        <f t="shared" ca="1" si="10"/>
        <v>0</v>
      </c>
      <c r="U23" s="51">
        <f t="shared" ca="1" si="10"/>
        <v>0</v>
      </c>
      <c r="V23" s="51">
        <f t="shared" ca="1" si="10"/>
        <v>0</v>
      </c>
      <c r="W23" s="51">
        <f t="shared" ca="1" si="10"/>
        <v>0</v>
      </c>
      <c r="X23" s="51">
        <f t="shared" ca="1" si="10"/>
        <v>0</v>
      </c>
      <c r="Y23" s="51">
        <f t="shared" ca="1" si="10"/>
        <v>0</v>
      </c>
      <c r="Z2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 spans="1:26" s="69" customFormat="1" ht="33" customHeight="1" thickBot="1" x14ac:dyDescent="0.25">
      <c r="A24" s="39" t="str">
        <f t="shared" ca="1" si="5"/>
        <v/>
      </c>
      <c r="B24" s="113"/>
      <c r="C24" s="49" t="str">
        <f t="shared" ca="1" si="6"/>
        <v/>
      </c>
      <c r="D24" s="114"/>
      <c r="E24" s="49" t="str">
        <f t="shared" ca="1" si="0"/>
        <v/>
      </c>
      <c r="F24" s="73" t="str">
        <f t="shared" ca="1" si="7"/>
        <v/>
      </c>
      <c r="G24" s="50" t="str">
        <f t="shared" ca="1" si="8"/>
        <v/>
      </c>
      <c r="H24" s="50" t="str">
        <f t="shared" ca="1" si="1"/>
        <v/>
      </c>
      <c r="I24" s="50" t="str">
        <f t="shared" ca="1" si="2"/>
        <v/>
      </c>
      <c r="J24" s="115" t="str">
        <f t="shared" ca="1" si="9"/>
        <v/>
      </c>
      <c r="K24" s="5" t="str">
        <f t="shared" ca="1" si="3"/>
        <v/>
      </c>
      <c r="L24" s="5" t="str">
        <f t="shared" ca="1" si="3"/>
        <v/>
      </c>
      <c r="M24" s="5" t="str">
        <f t="shared" ca="1" si="3"/>
        <v/>
      </c>
      <c r="N24" s="5" t="str">
        <f t="shared" ca="1" si="3"/>
        <v/>
      </c>
      <c r="O24" s="5" t="str">
        <f t="shared" ca="1" si="3"/>
        <v/>
      </c>
      <c r="P24" s="5" t="str">
        <f t="shared" ca="1" si="3"/>
        <v/>
      </c>
      <c r="Q24" s="5" t="str">
        <f t="shared" ca="1" si="3"/>
        <v/>
      </c>
      <c r="R24" s="51">
        <f t="shared" ca="1" si="10"/>
        <v>0</v>
      </c>
      <c r="S24" s="51">
        <f t="shared" ca="1" si="10"/>
        <v>0</v>
      </c>
      <c r="T24" s="51">
        <f t="shared" ca="1" si="10"/>
        <v>0</v>
      </c>
      <c r="U24" s="51">
        <f t="shared" ca="1" si="10"/>
        <v>0</v>
      </c>
      <c r="V24" s="51">
        <f t="shared" ca="1" si="10"/>
        <v>0</v>
      </c>
      <c r="W24" s="51">
        <f t="shared" ca="1" si="10"/>
        <v>0</v>
      </c>
      <c r="X24" s="51">
        <f t="shared" ca="1" si="10"/>
        <v>0</v>
      </c>
      <c r="Y24" s="51">
        <f t="shared" ca="1" si="10"/>
        <v>0</v>
      </c>
      <c r="Z2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5" spans="1:26" s="69" customFormat="1" ht="33" customHeight="1" thickBot="1" x14ac:dyDescent="0.25">
      <c r="A25" s="39" t="str">
        <f t="shared" ca="1" si="5"/>
        <v/>
      </c>
      <c r="B25" s="113"/>
      <c r="C25" s="49" t="str">
        <f t="shared" ca="1" si="6"/>
        <v/>
      </c>
      <c r="D25" s="114"/>
      <c r="E25" s="49" t="str">
        <f t="shared" ca="1" si="0"/>
        <v/>
      </c>
      <c r="F25" s="73" t="str">
        <f t="shared" ca="1" si="7"/>
        <v/>
      </c>
      <c r="G25" s="50" t="str">
        <f t="shared" ca="1" si="8"/>
        <v/>
      </c>
      <c r="H25" s="50" t="str">
        <f t="shared" ca="1" si="1"/>
        <v/>
      </c>
      <c r="I25" s="50" t="str">
        <f t="shared" ca="1" si="2"/>
        <v/>
      </c>
      <c r="J25" s="115" t="str">
        <f t="shared" ca="1" si="9"/>
        <v/>
      </c>
      <c r="K25" s="5" t="str">
        <f t="shared" ca="1" si="3"/>
        <v/>
      </c>
      <c r="L25" s="5" t="str">
        <f t="shared" ca="1" si="3"/>
        <v/>
      </c>
      <c r="M25" s="5" t="str">
        <f t="shared" ca="1" si="3"/>
        <v/>
      </c>
      <c r="N25" s="5" t="str">
        <f t="shared" ca="1" si="3"/>
        <v/>
      </c>
      <c r="O25" s="5" t="str">
        <f t="shared" ca="1" si="3"/>
        <v/>
      </c>
      <c r="P25" s="5" t="str">
        <f t="shared" ca="1" si="3"/>
        <v/>
      </c>
      <c r="Q25" s="5" t="str">
        <f t="shared" ca="1" si="3"/>
        <v/>
      </c>
      <c r="R25" s="51">
        <f t="shared" ca="1" si="10"/>
        <v>0</v>
      </c>
      <c r="S25" s="51">
        <f t="shared" ca="1" si="10"/>
        <v>0</v>
      </c>
      <c r="T25" s="51">
        <f t="shared" ca="1" si="10"/>
        <v>0</v>
      </c>
      <c r="U25" s="51">
        <f t="shared" ca="1" si="10"/>
        <v>0</v>
      </c>
      <c r="V25" s="51">
        <f t="shared" ca="1" si="10"/>
        <v>0</v>
      </c>
      <c r="W25" s="51">
        <f t="shared" ca="1" si="10"/>
        <v>0</v>
      </c>
      <c r="X25" s="51">
        <f t="shared" ca="1" si="10"/>
        <v>0</v>
      </c>
      <c r="Y25" s="51">
        <f t="shared" ca="1" si="10"/>
        <v>0</v>
      </c>
      <c r="Z2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6" spans="1:26" s="69" customFormat="1" ht="33" customHeight="1" thickBot="1" x14ac:dyDescent="0.25">
      <c r="A26" s="39" t="str">
        <f t="shared" ca="1" si="5"/>
        <v/>
      </c>
      <c r="B26" s="113"/>
      <c r="C26" s="49" t="str">
        <f t="shared" ca="1" si="6"/>
        <v/>
      </c>
      <c r="D26" s="114"/>
      <c r="E26" s="49" t="str">
        <f t="shared" ca="1" si="0"/>
        <v/>
      </c>
      <c r="F26" s="73" t="str">
        <f t="shared" ca="1" si="7"/>
        <v/>
      </c>
      <c r="G26" s="50" t="str">
        <f t="shared" ca="1" si="8"/>
        <v/>
      </c>
      <c r="H26" s="50" t="str">
        <f t="shared" ca="1" si="1"/>
        <v/>
      </c>
      <c r="I26" s="50" t="str">
        <f t="shared" ca="1" si="2"/>
        <v/>
      </c>
      <c r="J26" s="115" t="str">
        <f t="shared" ca="1" si="9"/>
        <v/>
      </c>
      <c r="K26" s="5" t="str">
        <f t="shared" ca="1" si="3"/>
        <v/>
      </c>
      <c r="L26" s="5" t="str">
        <f t="shared" ca="1" si="3"/>
        <v/>
      </c>
      <c r="M26" s="5" t="str">
        <f t="shared" ca="1" si="3"/>
        <v/>
      </c>
      <c r="N26" s="5" t="str">
        <f t="shared" ca="1" si="3"/>
        <v/>
      </c>
      <c r="O26" s="5" t="str">
        <f t="shared" ca="1" si="3"/>
        <v/>
      </c>
      <c r="P26" s="5" t="str">
        <f t="shared" ca="1" si="3"/>
        <v/>
      </c>
      <c r="Q26" s="5" t="str">
        <f t="shared" ca="1" si="3"/>
        <v/>
      </c>
      <c r="R26" s="51">
        <f t="shared" ca="1" si="10"/>
        <v>0</v>
      </c>
      <c r="S26" s="51">
        <f t="shared" ca="1" si="10"/>
        <v>0</v>
      </c>
      <c r="T26" s="51">
        <f t="shared" ca="1" si="10"/>
        <v>0</v>
      </c>
      <c r="U26" s="51">
        <f t="shared" ca="1" si="10"/>
        <v>0</v>
      </c>
      <c r="V26" s="51">
        <f t="shared" ca="1" si="10"/>
        <v>0</v>
      </c>
      <c r="W26" s="51">
        <f t="shared" ca="1" si="10"/>
        <v>0</v>
      </c>
      <c r="X26" s="51">
        <f t="shared" ca="1" si="10"/>
        <v>0</v>
      </c>
      <c r="Y26" s="51">
        <f t="shared" ca="1" si="10"/>
        <v>0</v>
      </c>
      <c r="Z2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7" spans="1:26" s="69" customFormat="1" ht="33" customHeight="1" thickBot="1" x14ac:dyDescent="0.25">
      <c r="A27" s="39" t="str">
        <f t="shared" ca="1" si="5"/>
        <v/>
      </c>
      <c r="B27" s="113"/>
      <c r="C27" s="49" t="str">
        <f t="shared" ca="1" si="6"/>
        <v/>
      </c>
      <c r="D27" s="114"/>
      <c r="E27" s="49" t="str">
        <f t="shared" ca="1" si="0"/>
        <v/>
      </c>
      <c r="F27" s="73" t="str">
        <f t="shared" ca="1" si="7"/>
        <v/>
      </c>
      <c r="G27" s="50" t="str">
        <f t="shared" ca="1" si="8"/>
        <v/>
      </c>
      <c r="H27" s="50" t="str">
        <f t="shared" ca="1" si="1"/>
        <v/>
      </c>
      <c r="I27" s="50" t="str">
        <f t="shared" ca="1" si="2"/>
        <v/>
      </c>
      <c r="J27" s="115" t="str">
        <f t="shared" ca="1" si="9"/>
        <v/>
      </c>
      <c r="K27" s="5" t="str">
        <f t="shared" ca="1" si="3"/>
        <v/>
      </c>
      <c r="L27" s="5" t="str">
        <f t="shared" ca="1" si="3"/>
        <v/>
      </c>
      <c r="M27" s="5" t="str">
        <f t="shared" ca="1" si="3"/>
        <v/>
      </c>
      <c r="N27" s="5" t="str">
        <f t="shared" ca="1" si="3"/>
        <v/>
      </c>
      <c r="O27" s="5" t="str">
        <f t="shared" ca="1" si="3"/>
        <v/>
      </c>
      <c r="P27" s="5" t="str">
        <f t="shared" ca="1" si="3"/>
        <v/>
      </c>
      <c r="Q27" s="5" t="str">
        <f t="shared" ca="1" si="3"/>
        <v/>
      </c>
      <c r="R27" s="51">
        <f t="shared" ca="1" si="10"/>
        <v>0</v>
      </c>
      <c r="S27" s="51">
        <f t="shared" ca="1" si="10"/>
        <v>0</v>
      </c>
      <c r="T27" s="51">
        <f t="shared" ca="1" si="10"/>
        <v>0</v>
      </c>
      <c r="U27" s="51">
        <f t="shared" ca="1" si="10"/>
        <v>0</v>
      </c>
      <c r="V27" s="51">
        <f t="shared" ca="1" si="10"/>
        <v>0</v>
      </c>
      <c r="W27" s="51">
        <f t="shared" ca="1" si="10"/>
        <v>0</v>
      </c>
      <c r="X27" s="51">
        <f t="shared" ca="1" si="10"/>
        <v>0</v>
      </c>
      <c r="Y27" s="51">
        <f t="shared" ca="1" si="10"/>
        <v>0</v>
      </c>
      <c r="Z2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8" spans="1:26" s="69" customFormat="1" ht="33" customHeight="1" thickBot="1" x14ac:dyDescent="0.25">
      <c r="A28" s="39" t="str">
        <f t="shared" ca="1" si="5"/>
        <v/>
      </c>
      <c r="B28" s="113"/>
      <c r="C28" s="49" t="str">
        <f t="shared" ca="1" si="6"/>
        <v/>
      </c>
      <c r="D28" s="114"/>
      <c r="E28" s="49" t="str">
        <f t="shared" ca="1" si="0"/>
        <v/>
      </c>
      <c r="F28" s="73" t="str">
        <f t="shared" ca="1" si="7"/>
        <v/>
      </c>
      <c r="G28" s="50" t="str">
        <f t="shared" ca="1" si="8"/>
        <v/>
      </c>
      <c r="H28" s="50" t="str">
        <f t="shared" ca="1" si="1"/>
        <v/>
      </c>
      <c r="I28" s="50" t="str">
        <f t="shared" ca="1" si="2"/>
        <v/>
      </c>
      <c r="J28" s="115" t="str">
        <f t="shared" ca="1" si="9"/>
        <v/>
      </c>
      <c r="K28" s="5" t="str">
        <f t="shared" ca="1" si="3"/>
        <v/>
      </c>
      <c r="L28" s="5" t="str">
        <f t="shared" ca="1" si="3"/>
        <v/>
      </c>
      <c r="M28" s="5" t="str">
        <f t="shared" ca="1" si="3"/>
        <v/>
      </c>
      <c r="N28" s="5" t="str">
        <f t="shared" ca="1" si="3"/>
        <v/>
      </c>
      <c r="O28" s="5" t="str">
        <f t="shared" ca="1" si="3"/>
        <v/>
      </c>
      <c r="P28" s="5" t="str">
        <f t="shared" ca="1" si="3"/>
        <v/>
      </c>
      <c r="Q28" s="5" t="str">
        <f t="shared" ca="1" si="3"/>
        <v/>
      </c>
      <c r="R28" s="51">
        <f t="shared" ca="1" si="10"/>
        <v>0</v>
      </c>
      <c r="S28" s="51">
        <f t="shared" ca="1" si="10"/>
        <v>0</v>
      </c>
      <c r="T28" s="51">
        <f t="shared" ca="1" si="10"/>
        <v>0</v>
      </c>
      <c r="U28" s="51">
        <f t="shared" ca="1" si="10"/>
        <v>0</v>
      </c>
      <c r="V28" s="51">
        <f t="shared" ca="1" si="10"/>
        <v>0</v>
      </c>
      <c r="W28" s="51">
        <f t="shared" ca="1" si="10"/>
        <v>0</v>
      </c>
      <c r="X28" s="51">
        <f t="shared" ca="1" si="10"/>
        <v>0</v>
      </c>
      <c r="Y28" s="51">
        <f t="shared" ca="1" si="10"/>
        <v>0</v>
      </c>
      <c r="Z2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9" spans="1:26" s="69" customFormat="1" ht="33" customHeight="1" thickBot="1" x14ac:dyDescent="0.25">
      <c r="A29" s="39" t="str">
        <f t="shared" ca="1" si="5"/>
        <v/>
      </c>
      <c r="B29" s="113"/>
      <c r="C29" s="49" t="str">
        <f t="shared" ca="1" si="6"/>
        <v/>
      </c>
      <c r="D29" s="114"/>
      <c r="E29" s="49" t="str">
        <f t="shared" ca="1" si="0"/>
        <v/>
      </c>
      <c r="F29" s="73" t="str">
        <f t="shared" ca="1" si="7"/>
        <v/>
      </c>
      <c r="G29" s="50" t="str">
        <f t="shared" ca="1" si="8"/>
        <v/>
      </c>
      <c r="H29" s="50" t="str">
        <f t="shared" ca="1" si="1"/>
        <v/>
      </c>
      <c r="I29" s="50" t="str">
        <f t="shared" ca="1" si="2"/>
        <v/>
      </c>
      <c r="J29" s="115" t="str">
        <f t="shared" ca="1" si="9"/>
        <v/>
      </c>
      <c r="K29" s="5" t="str">
        <f t="shared" ca="1" si="3"/>
        <v/>
      </c>
      <c r="L29" s="5" t="str">
        <f t="shared" ca="1" si="3"/>
        <v/>
      </c>
      <c r="M29" s="5" t="str">
        <f t="shared" ca="1" si="3"/>
        <v/>
      </c>
      <c r="N29" s="5" t="str">
        <f t="shared" ca="1" si="3"/>
        <v/>
      </c>
      <c r="O29" s="5" t="str">
        <f t="shared" ca="1" si="3"/>
        <v/>
      </c>
      <c r="P29" s="5" t="str">
        <f t="shared" ca="1" si="3"/>
        <v/>
      </c>
      <c r="Q29" s="5" t="str">
        <f t="shared" ca="1" si="3"/>
        <v/>
      </c>
      <c r="R29" s="51">
        <f t="shared" ca="1" si="10"/>
        <v>0</v>
      </c>
      <c r="S29" s="51">
        <f t="shared" ca="1" si="10"/>
        <v>0</v>
      </c>
      <c r="T29" s="51">
        <f t="shared" ca="1" si="10"/>
        <v>0</v>
      </c>
      <c r="U29" s="51">
        <f t="shared" ca="1" si="10"/>
        <v>0</v>
      </c>
      <c r="V29" s="51">
        <f t="shared" ca="1" si="10"/>
        <v>0</v>
      </c>
      <c r="W29" s="51">
        <f t="shared" ca="1" si="10"/>
        <v>0</v>
      </c>
      <c r="X29" s="51">
        <f t="shared" ca="1" si="10"/>
        <v>0</v>
      </c>
      <c r="Y29" s="51">
        <f t="shared" ca="1" si="10"/>
        <v>0</v>
      </c>
      <c r="Z2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0" spans="1:26" s="69" customFormat="1" ht="33" customHeight="1" thickBot="1" x14ac:dyDescent="0.25">
      <c r="A30" s="39" t="str">
        <f t="shared" ca="1" si="5"/>
        <v/>
      </c>
      <c r="B30" s="113"/>
      <c r="C30" s="49" t="str">
        <f t="shared" ca="1" si="6"/>
        <v/>
      </c>
      <c r="D30" s="114"/>
      <c r="E30" s="49" t="str">
        <f t="shared" ca="1" si="0"/>
        <v/>
      </c>
      <c r="F30" s="73" t="str">
        <f t="shared" ca="1" si="7"/>
        <v/>
      </c>
      <c r="G30" s="50" t="str">
        <f t="shared" ca="1" si="8"/>
        <v/>
      </c>
      <c r="H30" s="50" t="str">
        <f t="shared" ca="1" si="1"/>
        <v/>
      </c>
      <c r="I30" s="50" t="str">
        <f t="shared" ca="1" si="2"/>
        <v/>
      </c>
      <c r="J30" s="115" t="str">
        <f t="shared" ca="1" si="9"/>
        <v/>
      </c>
      <c r="K30" s="5" t="str">
        <f t="shared" ca="1" si="3"/>
        <v/>
      </c>
      <c r="L30" s="5" t="str">
        <f t="shared" ca="1" si="3"/>
        <v/>
      </c>
      <c r="M30" s="5" t="str">
        <f t="shared" ca="1" si="3"/>
        <v/>
      </c>
      <c r="N30" s="5" t="str">
        <f t="shared" ca="1" si="3"/>
        <v/>
      </c>
      <c r="O30" s="5" t="str">
        <f t="shared" ca="1" si="3"/>
        <v/>
      </c>
      <c r="P30" s="5" t="str">
        <f t="shared" ca="1" si="3"/>
        <v/>
      </c>
      <c r="Q30" s="5" t="str">
        <f t="shared" ca="1" si="3"/>
        <v/>
      </c>
      <c r="R30" s="51">
        <f t="shared" ca="1" si="10"/>
        <v>0</v>
      </c>
      <c r="S30" s="51">
        <f t="shared" ca="1" si="10"/>
        <v>0</v>
      </c>
      <c r="T30" s="51">
        <f t="shared" ca="1" si="10"/>
        <v>0</v>
      </c>
      <c r="U30" s="51">
        <f t="shared" ca="1" si="10"/>
        <v>0</v>
      </c>
      <c r="V30" s="51">
        <f t="shared" ca="1" si="10"/>
        <v>0</v>
      </c>
      <c r="W30" s="51">
        <f t="shared" ca="1" si="10"/>
        <v>0</v>
      </c>
      <c r="X30" s="51">
        <f t="shared" ca="1" si="10"/>
        <v>0</v>
      </c>
      <c r="Y30" s="51">
        <f t="shared" ca="1" si="10"/>
        <v>0</v>
      </c>
      <c r="Z3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1" spans="1:26" s="69" customFormat="1" ht="33" customHeight="1" thickBot="1" x14ac:dyDescent="0.25">
      <c r="A31" s="39" t="str">
        <f t="shared" ca="1" si="5"/>
        <v/>
      </c>
      <c r="B31" s="113"/>
      <c r="C31" s="49" t="str">
        <f t="shared" ca="1" si="6"/>
        <v/>
      </c>
      <c r="D31" s="114"/>
      <c r="E31" s="49" t="str">
        <f t="shared" ca="1" si="0"/>
        <v/>
      </c>
      <c r="F31" s="73" t="str">
        <f t="shared" ca="1" si="7"/>
        <v/>
      </c>
      <c r="G31" s="50" t="str">
        <f t="shared" ca="1" si="8"/>
        <v/>
      </c>
      <c r="H31" s="50" t="str">
        <f t="shared" ca="1" si="1"/>
        <v/>
      </c>
      <c r="I31" s="50" t="str">
        <f t="shared" ca="1" si="2"/>
        <v/>
      </c>
      <c r="J31" s="115" t="str">
        <f t="shared" ca="1" si="9"/>
        <v/>
      </c>
      <c r="K31" s="5" t="str">
        <f t="shared" ca="1" si="3"/>
        <v/>
      </c>
      <c r="L31" s="5" t="str">
        <f t="shared" ca="1" si="3"/>
        <v/>
      </c>
      <c r="M31" s="5" t="str">
        <f t="shared" ca="1" si="3"/>
        <v/>
      </c>
      <c r="N31" s="5" t="str">
        <f t="shared" ca="1" si="3"/>
        <v/>
      </c>
      <c r="O31" s="5" t="str">
        <f t="shared" ca="1" si="3"/>
        <v/>
      </c>
      <c r="P31" s="5" t="str">
        <f t="shared" ca="1" si="3"/>
        <v/>
      </c>
      <c r="Q31" s="5" t="str">
        <f t="shared" ca="1" si="3"/>
        <v/>
      </c>
      <c r="R31" s="51">
        <f t="shared" ca="1" si="10"/>
        <v>0</v>
      </c>
      <c r="S31" s="51">
        <f t="shared" ca="1" si="10"/>
        <v>0</v>
      </c>
      <c r="T31" s="51">
        <f t="shared" ca="1" si="10"/>
        <v>0</v>
      </c>
      <c r="U31" s="51">
        <f t="shared" ca="1" si="10"/>
        <v>0</v>
      </c>
      <c r="V31" s="51">
        <f t="shared" ca="1" si="10"/>
        <v>0</v>
      </c>
      <c r="W31" s="51">
        <f t="shared" ca="1" si="10"/>
        <v>0</v>
      </c>
      <c r="X31" s="51">
        <f t="shared" ca="1" si="10"/>
        <v>0</v>
      </c>
      <c r="Y31" s="51">
        <f t="shared" ca="1" si="10"/>
        <v>0</v>
      </c>
      <c r="Z3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2" spans="1:26" s="69" customFormat="1" ht="33" customHeight="1" thickBot="1" x14ac:dyDescent="0.25">
      <c r="A32" s="39" t="str">
        <f t="shared" ca="1" si="5"/>
        <v/>
      </c>
      <c r="B32" s="113"/>
      <c r="C32" s="49" t="str">
        <f t="shared" ca="1" si="6"/>
        <v/>
      </c>
      <c r="D32" s="114"/>
      <c r="E32" s="49" t="str">
        <f t="shared" ca="1" si="0"/>
        <v/>
      </c>
      <c r="F32" s="73" t="str">
        <f t="shared" ca="1" si="7"/>
        <v/>
      </c>
      <c r="G32" s="50" t="str">
        <f t="shared" ca="1" si="8"/>
        <v/>
      </c>
      <c r="H32" s="50" t="str">
        <f t="shared" ca="1" si="1"/>
        <v/>
      </c>
      <c r="I32" s="50" t="str">
        <f t="shared" ca="1" si="2"/>
        <v/>
      </c>
      <c r="J32" s="115" t="str">
        <f t="shared" ca="1" si="9"/>
        <v/>
      </c>
      <c r="K32" s="5" t="str">
        <f t="shared" ca="1" si="3"/>
        <v/>
      </c>
      <c r="L32" s="5" t="str">
        <f t="shared" ca="1" si="3"/>
        <v/>
      </c>
      <c r="M32" s="5" t="str">
        <f t="shared" ca="1" si="3"/>
        <v/>
      </c>
      <c r="N32" s="5" t="str">
        <f t="shared" ca="1" si="3"/>
        <v/>
      </c>
      <c r="O32" s="5" t="str">
        <f t="shared" ca="1" si="3"/>
        <v/>
      </c>
      <c r="P32" s="5" t="str">
        <f t="shared" ca="1" si="3"/>
        <v/>
      </c>
      <c r="Q32" s="5" t="str">
        <f t="shared" ca="1" si="3"/>
        <v/>
      </c>
      <c r="R32" s="51">
        <f t="shared" ca="1" si="10"/>
        <v>0</v>
      </c>
      <c r="S32" s="51">
        <f t="shared" ca="1" si="10"/>
        <v>0</v>
      </c>
      <c r="T32" s="51">
        <f t="shared" ca="1" si="10"/>
        <v>0</v>
      </c>
      <c r="U32" s="51">
        <f t="shared" ca="1" si="10"/>
        <v>0</v>
      </c>
      <c r="V32" s="51">
        <f t="shared" ca="1" si="10"/>
        <v>0</v>
      </c>
      <c r="W32" s="51">
        <f t="shared" ca="1" si="10"/>
        <v>0</v>
      </c>
      <c r="X32" s="51">
        <f t="shared" ca="1" si="10"/>
        <v>0</v>
      </c>
      <c r="Y32" s="51">
        <f t="shared" ca="1" si="10"/>
        <v>0</v>
      </c>
      <c r="Z3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3" spans="1:26" s="69" customFormat="1" ht="33" customHeight="1" thickBot="1" x14ac:dyDescent="0.25">
      <c r="A33" s="39" t="str">
        <f t="shared" ca="1" si="5"/>
        <v/>
      </c>
      <c r="B33" s="113"/>
      <c r="C33" s="49" t="str">
        <f t="shared" ca="1" si="6"/>
        <v/>
      </c>
      <c r="D33" s="114"/>
      <c r="E33" s="49" t="str">
        <f t="shared" ca="1" si="0"/>
        <v/>
      </c>
      <c r="F33" s="73" t="str">
        <f t="shared" ca="1" si="7"/>
        <v/>
      </c>
      <c r="G33" s="50" t="str">
        <f t="shared" ca="1" si="8"/>
        <v/>
      </c>
      <c r="H33" s="50" t="str">
        <f t="shared" ca="1" si="1"/>
        <v/>
      </c>
      <c r="I33" s="50" t="str">
        <f t="shared" ca="1" si="2"/>
        <v/>
      </c>
      <c r="J33" s="115" t="str">
        <f t="shared" ca="1" si="9"/>
        <v/>
      </c>
      <c r="K33" s="5" t="str">
        <f t="shared" ca="1" si="3"/>
        <v/>
      </c>
      <c r="L33" s="5" t="str">
        <f t="shared" ca="1" si="3"/>
        <v/>
      </c>
      <c r="M33" s="5" t="str">
        <f t="shared" ca="1" si="3"/>
        <v/>
      </c>
      <c r="N33" s="5" t="str">
        <f t="shared" ca="1" si="3"/>
        <v/>
      </c>
      <c r="O33" s="5" t="str">
        <f t="shared" ca="1" si="3"/>
        <v/>
      </c>
      <c r="P33" s="5" t="str">
        <f t="shared" ca="1" si="3"/>
        <v/>
      </c>
      <c r="Q33" s="5" t="str">
        <f t="shared" ca="1" si="3"/>
        <v/>
      </c>
      <c r="R33" s="51">
        <f t="shared" ca="1" si="10"/>
        <v>0</v>
      </c>
      <c r="S33" s="51">
        <f t="shared" ca="1" si="10"/>
        <v>0</v>
      </c>
      <c r="T33" s="51">
        <f t="shared" ca="1" si="10"/>
        <v>0</v>
      </c>
      <c r="U33" s="51">
        <f t="shared" ca="1" si="10"/>
        <v>0</v>
      </c>
      <c r="V33" s="51">
        <f t="shared" ca="1" si="10"/>
        <v>0</v>
      </c>
      <c r="W33" s="51">
        <f t="shared" ca="1" si="10"/>
        <v>0</v>
      </c>
      <c r="X33" s="51">
        <f t="shared" ca="1" si="10"/>
        <v>0</v>
      </c>
      <c r="Y33" s="51">
        <f t="shared" ca="1" si="10"/>
        <v>0</v>
      </c>
      <c r="Z3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4" spans="1:26" s="69" customFormat="1" ht="33" customHeight="1" thickBot="1" x14ac:dyDescent="0.25">
      <c r="A34" s="39" t="str">
        <f t="shared" ca="1" si="5"/>
        <v/>
      </c>
      <c r="B34" s="116"/>
      <c r="C34" s="49" t="str">
        <f t="shared" ca="1" si="6"/>
        <v/>
      </c>
      <c r="D34" s="114"/>
      <c r="E34" s="49" t="str">
        <f t="shared" ca="1" si="0"/>
        <v/>
      </c>
      <c r="F34" s="73" t="str">
        <f t="shared" ca="1" si="7"/>
        <v/>
      </c>
      <c r="G34" s="50" t="str">
        <f t="shared" ca="1" si="8"/>
        <v/>
      </c>
      <c r="H34" s="50" t="str">
        <f t="shared" ca="1" si="1"/>
        <v/>
      </c>
      <c r="I34" s="50" t="str">
        <f t="shared" ca="1" si="2"/>
        <v/>
      </c>
      <c r="J34" s="115" t="str">
        <f t="shared" ca="1" si="9"/>
        <v/>
      </c>
      <c r="K34" s="5" t="str">
        <f t="shared" ca="1" si="3"/>
        <v/>
      </c>
      <c r="L34" s="5" t="str">
        <f t="shared" ca="1" si="3"/>
        <v/>
      </c>
      <c r="M34" s="5" t="str">
        <f t="shared" ca="1" si="3"/>
        <v/>
      </c>
      <c r="N34" s="5" t="str">
        <f t="shared" ca="1" si="3"/>
        <v/>
      </c>
      <c r="O34" s="5" t="str">
        <f t="shared" ca="1" si="3"/>
        <v/>
      </c>
      <c r="P34" s="5" t="str">
        <f t="shared" ca="1" si="3"/>
        <v/>
      </c>
      <c r="Q34" s="5" t="str">
        <f t="shared" ca="1" si="3"/>
        <v/>
      </c>
      <c r="R34" s="51">
        <f t="shared" ca="1" si="10"/>
        <v>0</v>
      </c>
      <c r="S34" s="51">
        <f t="shared" ca="1" si="10"/>
        <v>0</v>
      </c>
      <c r="T34" s="51">
        <f t="shared" ca="1" si="10"/>
        <v>0</v>
      </c>
      <c r="U34" s="51">
        <f t="shared" ca="1" si="10"/>
        <v>0</v>
      </c>
      <c r="V34" s="51">
        <f t="shared" ca="1" si="10"/>
        <v>0</v>
      </c>
      <c r="W34" s="51">
        <f t="shared" ca="1" si="10"/>
        <v>0</v>
      </c>
      <c r="X34" s="51">
        <f t="shared" ca="1" si="10"/>
        <v>0</v>
      </c>
      <c r="Y34" s="51">
        <f t="shared" ca="1" si="10"/>
        <v>0</v>
      </c>
      <c r="Z3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5" spans="1:26" s="69" customFormat="1" ht="33" customHeight="1" thickBot="1" x14ac:dyDescent="0.25">
      <c r="A35" s="39" t="str">
        <f t="shared" ca="1" si="5"/>
        <v/>
      </c>
      <c r="B35" s="113"/>
      <c r="C35" s="49" t="str">
        <f t="shared" ca="1" si="6"/>
        <v/>
      </c>
      <c r="D35" s="114"/>
      <c r="E35" s="49" t="str">
        <f t="shared" ca="1" si="0"/>
        <v/>
      </c>
      <c r="F35" s="73" t="str">
        <f t="shared" ca="1" si="7"/>
        <v/>
      </c>
      <c r="G35" s="50" t="str">
        <f t="shared" ca="1" si="8"/>
        <v/>
      </c>
      <c r="H35" s="50" t="str">
        <f t="shared" ca="1" si="1"/>
        <v/>
      </c>
      <c r="I35" s="50" t="str">
        <f t="shared" ca="1" si="2"/>
        <v/>
      </c>
      <c r="J35" s="115" t="str">
        <f t="shared" ca="1" si="9"/>
        <v/>
      </c>
      <c r="K35" s="5" t="str">
        <f t="shared" ca="1" si="3"/>
        <v/>
      </c>
      <c r="L35" s="5" t="str">
        <f t="shared" ca="1" si="3"/>
        <v/>
      </c>
      <c r="M35" s="5" t="str">
        <f t="shared" ca="1" si="3"/>
        <v/>
      </c>
      <c r="N35" s="5" t="str">
        <f t="shared" ca="1" si="3"/>
        <v/>
      </c>
      <c r="O35" s="5" t="str">
        <f t="shared" ca="1" si="3"/>
        <v/>
      </c>
      <c r="P35" s="5" t="str">
        <f t="shared" ca="1" si="3"/>
        <v/>
      </c>
      <c r="Q35" s="5" t="str">
        <f t="shared" ca="1" si="3"/>
        <v/>
      </c>
      <c r="R35" s="51">
        <f t="shared" ca="1" si="10"/>
        <v>0</v>
      </c>
      <c r="S35" s="51">
        <f t="shared" ca="1" si="10"/>
        <v>0</v>
      </c>
      <c r="T35" s="51">
        <f t="shared" ca="1" si="10"/>
        <v>0</v>
      </c>
      <c r="U35" s="51">
        <f t="shared" ca="1" si="10"/>
        <v>0</v>
      </c>
      <c r="V35" s="51">
        <f t="shared" ca="1" si="10"/>
        <v>0</v>
      </c>
      <c r="W35" s="51">
        <f t="shared" ca="1" si="10"/>
        <v>0</v>
      </c>
      <c r="X35" s="51">
        <f t="shared" ca="1" si="10"/>
        <v>0</v>
      </c>
      <c r="Y35" s="51">
        <f t="shared" ca="1" si="10"/>
        <v>0</v>
      </c>
      <c r="Z3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6" spans="1:26" s="69" customFormat="1" ht="33" customHeight="1" thickBot="1" x14ac:dyDescent="0.25">
      <c r="A36" s="39" t="str">
        <f t="shared" ca="1" si="5"/>
        <v/>
      </c>
      <c r="B36" s="113"/>
      <c r="C36" s="49" t="str">
        <f t="shared" ca="1" si="6"/>
        <v/>
      </c>
      <c r="D36" s="114"/>
      <c r="E36" s="49" t="str">
        <f t="shared" ca="1" si="0"/>
        <v/>
      </c>
      <c r="F36" s="73" t="str">
        <f t="shared" ca="1" si="7"/>
        <v/>
      </c>
      <c r="G36" s="50" t="str">
        <f t="shared" ca="1" si="8"/>
        <v/>
      </c>
      <c r="H36" s="50" t="str">
        <f t="shared" ca="1" si="1"/>
        <v/>
      </c>
      <c r="I36" s="50" t="str">
        <f t="shared" ca="1" si="2"/>
        <v/>
      </c>
      <c r="J36" s="115" t="str">
        <f t="shared" ca="1" si="9"/>
        <v/>
      </c>
      <c r="K36" s="5" t="str">
        <f t="shared" ref="K36:Q54" ca="1" si="11">IF(INDIRECT("rc"&amp;COLUMN()-1,0)="","",IF(ISERROR(FIND(",",TEXT(INDIRECT("rc"&amp;COLUMN()-1,0),"#"))),"",RIGHT(INDIRECT("rc"&amp;COLUMN()-1,0),LEN(INDIRECT("rc"&amp;COLUMN()-1,0))-FIND(",",INDIRECT("rc"&amp;COLUMN()-1,0)))))</f>
        <v/>
      </c>
      <c r="L36" s="5" t="str">
        <f t="shared" ca="1" si="11"/>
        <v/>
      </c>
      <c r="M36" s="5" t="str">
        <f t="shared" ca="1" si="11"/>
        <v/>
      </c>
      <c r="N36" s="5" t="str">
        <f t="shared" ca="1" si="11"/>
        <v/>
      </c>
      <c r="O36" s="5" t="str">
        <f t="shared" ca="1" si="11"/>
        <v/>
      </c>
      <c r="P36" s="5" t="str">
        <f t="shared" ca="1" si="11"/>
        <v/>
      </c>
      <c r="Q36" s="5" t="str">
        <f t="shared" ca="1" si="11"/>
        <v/>
      </c>
      <c r="R36" s="51">
        <f t="shared" ca="1" si="10"/>
        <v>0</v>
      </c>
      <c r="S36" s="51">
        <f t="shared" ca="1" si="10"/>
        <v>0</v>
      </c>
      <c r="T36" s="51">
        <f t="shared" ca="1" si="10"/>
        <v>0</v>
      </c>
      <c r="U36" s="51">
        <f t="shared" ca="1" si="10"/>
        <v>0</v>
      </c>
      <c r="V36" s="51">
        <f t="shared" ca="1" si="10"/>
        <v>0</v>
      </c>
      <c r="W36" s="51">
        <f t="shared" ca="1" si="10"/>
        <v>0</v>
      </c>
      <c r="X36" s="51">
        <f t="shared" ca="1" si="10"/>
        <v>0</v>
      </c>
      <c r="Y36" s="51">
        <f t="shared" ca="1" si="10"/>
        <v>0</v>
      </c>
      <c r="Z3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7" spans="1:26" s="69" customFormat="1" ht="33" customHeight="1" thickBot="1" x14ac:dyDescent="0.25">
      <c r="A37" s="39" t="str">
        <f t="shared" ca="1" si="5"/>
        <v/>
      </c>
      <c r="B37" s="116"/>
      <c r="C37" s="49" t="str">
        <f t="shared" ca="1" si="6"/>
        <v/>
      </c>
      <c r="D37" s="114"/>
      <c r="E37" s="49" t="str">
        <f t="shared" ca="1" si="0"/>
        <v/>
      </c>
      <c r="F37" s="73" t="str">
        <f t="shared" ca="1" si="7"/>
        <v/>
      </c>
      <c r="G37" s="50" t="str">
        <f t="shared" ca="1" si="8"/>
        <v/>
      </c>
      <c r="H37" s="50" t="str">
        <f t="shared" ca="1" si="1"/>
        <v/>
      </c>
      <c r="I37" s="50" t="str">
        <f t="shared" ca="1" si="2"/>
        <v/>
      </c>
      <c r="J37" s="115" t="str">
        <f t="shared" ca="1" si="9"/>
        <v/>
      </c>
      <c r="K37" s="5" t="str">
        <f t="shared" ca="1" si="11"/>
        <v/>
      </c>
      <c r="L37" s="5" t="str">
        <f t="shared" ca="1" si="11"/>
        <v/>
      </c>
      <c r="M37" s="5" t="str">
        <f t="shared" ca="1" si="11"/>
        <v/>
      </c>
      <c r="N37" s="5" t="str">
        <f t="shared" ca="1" si="11"/>
        <v/>
      </c>
      <c r="O37" s="5" t="str">
        <f t="shared" ca="1" si="11"/>
        <v/>
      </c>
      <c r="P37" s="5" t="str">
        <f t="shared" ca="1" si="11"/>
        <v/>
      </c>
      <c r="Q37" s="5" t="str">
        <f t="shared" ca="1" si="11"/>
        <v/>
      </c>
      <c r="R37" s="51">
        <f t="shared" ca="1" si="10"/>
        <v>0</v>
      </c>
      <c r="S37" s="51">
        <f t="shared" ca="1" si="10"/>
        <v>0</v>
      </c>
      <c r="T37" s="51">
        <f t="shared" ca="1" si="10"/>
        <v>0</v>
      </c>
      <c r="U37" s="51">
        <f t="shared" ca="1" si="10"/>
        <v>0</v>
      </c>
      <c r="V37" s="51">
        <f t="shared" ca="1" si="10"/>
        <v>0</v>
      </c>
      <c r="W37" s="51">
        <f t="shared" ca="1" si="10"/>
        <v>0</v>
      </c>
      <c r="X37" s="51">
        <f t="shared" ca="1" si="10"/>
        <v>0</v>
      </c>
      <c r="Y37" s="51">
        <f t="shared" ca="1" si="10"/>
        <v>0</v>
      </c>
      <c r="Z3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8" spans="1:26" s="69" customFormat="1" ht="33" customHeight="1" thickBot="1" x14ac:dyDescent="0.25">
      <c r="A38" s="39" t="str">
        <f t="shared" ca="1" si="5"/>
        <v/>
      </c>
      <c r="B38" s="116"/>
      <c r="C38" s="49" t="str">
        <f t="shared" ca="1" si="6"/>
        <v/>
      </c>
      <c r="D38" s="114"/>
      <c r="E38" s="49" t="str">
        <f t="shared" ca="1" si="0"/>
        <v/>
      </c>
      <c r="F38" s="73" t="str">
        <f t="shared" ca="1" si="7"/>
        <v/>
      </c>
      <c r="G38" s="50" t="str">
        <f t="shared" ca="1" si="8"/>
        <v/>
      </c>
      <c r="H38" s="50" t="str">
        <f t="shared" ca="1" si="1"/>
        <v/>
      </c>
      <c r="I38" s="50" t="str">
        <f t="shared" ca="1" si="2"/>
        <v/>
      </c>
      <c r="J38" s="115" t="str">
        <f t="shared" ca="1" si="9"/>
        <v/>
      </c>
      <c r="K38" s="5" t="str">
        <f t="shared" ca="1" si="11"/>
        <v/>
      </c>
      <c r="L38" s="5" t="str">
        <f t="shared" ca="1" si="11"/>
        <v/>
      </c>
      <c r="M38" s="5" t="str">
        <f t="shared" ca="1" si="11"/>
        <v/>
      </c>
      <c r="N38" s="5" t="str">
        <f t="shared" ca="1" si="11"/>
        <v/>
      </c>
      <c r="O38" s="5" t="str">
        <f t="shared" ca="1" si="11"/>
        <v/>
      </c>
      <c r="P38" s="5" t="str">
        <f t="shared" ca="1" si="11"/>
        <v/>
      </c>
      <c r="Q38" s="5" t="str">
        <f t="shared" ca="1" si="11"/>
        <v/>
      </c>
      <c r="R38" s="51">
        <f t="shared" ref="R38:Y61" ca="1" si="12">IF(ISERROR(FIND(",",TEXT(INDIRECT("rc"&amp;COLUMN()-8,0),"#"))),
     IF(OR(INDIRECT("rc"&amp;COLUMN()-8,0)="None",INDIRECT("rc"&amp;COLUMN()-8,0)=""),0,VALUE(INDIRECT("rc"&amp;COLUMN()-8,0))),VALUE(LEFT(INDIRECT("rc"&amp;COLUMN()-8,0),FIND(",",INDIRECT("rc"&amp;COLUMN()-8,0))-1)))</f>
        <v>0</v>
      </c>
      <c r="S38" s="51">
        <f t="shared" ca="1" si="12"/>
        <v>0</v>
      </c>
      <c r="T38" s="51">
        <f t="shared" ca="1" si="12"/>
        <v>0</v>
      </c>
      <c r="U38" s="51">
        <f t="shared" ca="1" si="12"/>
        <v>0</v>
      </c>
      <c r="V38" s="51">
        <f t="shared" ca="1" si="12"/>
        <v>0</v>
      </c>
      <c r="W38" s="51">
        <f t="shared" ca="1" si="12"/>
        <v>0</v>
      </c>
      <c r="X38" s="51">
        <f t="shared" ca="1" si="12"/>
        <v>0</v>
      </c>
      <c r="Y38" s="51">
        <f t="shared" ca="1" si="12"/>
        <v>0</v>
      </c>
      <c r="Z3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9" spans="1:26" s="69" customFormat="1" ht="33" customHeight="1" thickBot="1" x14ac:dyDescent="0.25">
      <c r="A39" s="39" t="str">
        <f t="shared" ca="1" si="5"/>
        <v/>
      </c>
      <c r="B39" s="116"/>
      <c r="C39" s="49" t="str">
        <f t="shared" ca="1" si="6"/>
        <v/>
      </c>
      <c r="D39" s="114"/>
      <c r="E39" s="49" t="str">
        <f t="shared" ca="1" si="0"/>
        <v/>
      </c>
      <c r="F39" s="73" t="str">
        <f t="shared" ca="1" si="7"/>
        <v/>
      </c>
      <c r="G39" s="50" t="str">
        <f t="shared" ca="1" si="8"/>
        <v/>
      </c>
      <c r="H39" s="50" t="str">
        <f t="shared" ca="1" si="1"/>
        <v/>
      </c>
      <c r="I39" s="50" t="str">
        <f t="shared" ca="1" si="2"/>
        <v/>
      </c>
      <c r="J39" s="115" t="str">
        <f t="shared" ca="1" si="9"/>
        <v/>
      </c>
      <c r="K39" s="5" t="str">
        <f t="shared" ca="1" si="11"/>
        <v/>
      </c>
      <c r="L39" s="5" t="str">
        <f t="shared" ca="1" si="11"/>
        <v/>
      </c>
      <c r="M39" s="5" t="str">
        <f t="shared" ca="1" si="11"/>
        <v/>
      </c>
      <c r="N39" s="5" t="str">
        <f t="shared" ca="1" si="11"/>
        <v/>
      </c>
      <c r="O39" s="5" t="str">
        <f t="shared" ca="1" si="11"/>
        <v/>
      </c>
      <c r="P39" s="5" t="str">
        <f t="shared" ca="1" si="11"/>
        <v/>
      </c>
      <c r="Q39" s="5" t="str">
        <f t="shared" ca="1" si="11"/>
        <v/>
      </c>
      <c r="R39" s="51">
        <f t="shared" ca="1" si="12"/>
        <v>0</v>
      </c>
      <c r="S39" s="51">
        <f t="shared" ca="1" si="12"/>
        <v>0</v>
      </c>
      <c r="T39" s="51">
        <f t="shared" ca="1" si="12"/>
        <v>0</v>
      </c>
      <c r="U39" s="51">
        <f t="shared" ca="1" si="12"/>
        <v>0</v>
      </c>
      <c r="V39" s="51">
        <f t="shared" ca="1" si="12"/>
        <v>0</v>
      </c>
      <c r="W39" s="51">
        <f t="shared" ca="1" si="12"/>
        <v>0</v>
      </c>
      <c r="X39" s="51">
        <f t="shared" ca="1" si="12"/>
        <v>0</v>
      </c>
      <c r="Y39" s="51">
        <f t="shared" ca="1" si="12"/>
        <v>0</v>
      </c>
      <c r="Z3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0" spans="1:26" s="69" customFormat="1" ht="33" customHeight="1" thickBot="1" x14ac:dyDescent="0.25">
      <c r="A40" s="39" t="str">
        <f t="shared" ca="1" si="5"/>
        <v/>
      </c>
      <c r="B40" s="113"/>
      <c r="C40" s="49" t="str">
        <f t="shared" ca="1" si="6"/>
        <v/>
      </c>
      <c r="D40" s="114"/>
      <c r="E40" s="49" t="str">
        <f t="shared" ca="1" si="0"/>
        <v/>
      </c>
      <c r="F40" s="73" t="str">
        <f t="shared" ca="1" si="7"/>
        <v/>
      </c>
      <c r="G40" s="50" t="str">
        <f t="shared" ca="1" si="8"/>
        <v/>
      </c>
      <c r="H40" s="50" t="str">
        <f t="shared" ca="1" si="1"/>
        <v/>
      </c>
      <c r="I40" s="50" t="str">
        <f t="shared" ca="1" si="2"/>
        <v/>
      </c>
      <c r="J40" s="115" t="str">
        <f t="shared" ca="1" si="9"/>
        <v/>
      </c>
      <c r="K40" s="5" t="str">
        <f t="shared" ca="1" si="11"/>
        <v/>
      </c>
      <c r="L40" s="5" t="str">
        <f t="shared" ca="1" si="11"/>
        <v/>
      </c>
      <c r="M40" s="5" t="str">
        <f t="shared" ca="1" si="11"/>
        <v/>
      </c>
      <c r="N40" s="5" t="str">
        <f t="shared" ca="1" si="11"/>
        <v/>
      </c>
      <c r="O40" s="5" t="str">
        <f t="shared" ca="1" si="11"/>
        <v/>
      </c>
      <c r="P40" s="5" t="str">
        <f t="shared" ca="1" si="11"/>
        <v/>
      </c>
      <c r="Q40" s="5" t="str">
        <f t="shared" ca="1" si="11"/>
        <v/>
      </c>
      <c r="R40" s="51">
        <f t="shared" ca="1" si="12"/>
        <v>0</v>
      </c>
      <c r="S40" s="51">
        <f t="shared" ca="1" si="12"/>
        <v>0</v>
      </c>
      <c r="T40" s="51">
        <f t="shared" ca="1" si="12"/>
        <v>0</v>
      </c>
      <c r="U40" s="51">
        <f t="shared" ca="1" si="12"/>
        <v>0</v>
      </c>
      <c r="V40" s="51">
        <f t="shared" ca="1" si="12"/>
        <v>0</v>
      </c>
      <c r="W40" s="51">
        <f t="shared" ca="1" si="12"/>
        <v>0</v>
      </c>
      <c r="X40" s="51">
        <f t="shared" ca="1" si="12"/>
        <v>0</v>
      </c>
      <c r="Y40" s="51">
        <f t="shared" ca="1" si="12"/>
        <v>0</v>
      </c>
      <c r="Z4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1" spans="1:26" s="69" customFormat="1" ht="33" customHeight="1" thickBot="1" x14ac:dyDescent="0.25">
      <c r="A41" s="39" t="str">
        <f t="shared" ca="1" si="5"/>
        <v/>
      </c>
      <c r="B41" s="113"/>
      <c r="C41" s="49" t="str">
        <f t="shared" ca="1" si="6"/>
        <v/>
      </c>
      <c r="D41" s="114"/>
      <c r="E41" s="49" t="str">
        <f t="shared" ca="1" si="0"/>
        <v/>
      </c>
      <c r="F41" s="73" t="str">
        <f t="shared" ca="1" si="7"/>
        <v/>
      </c>
      <c r="G41" s="50" t="str">
        <f t="shared" ca="1" si="8"/>
        <v/>
      </c>
      <c r="H41" s="50" t="str">
        <f t="shared" ca="1" si="1"/>
        <v/>
      </c>
      <c r="I41" s="50" t="str">
        <f t="shared" ca="1" si="2"/>
        <v/>
      </c>
      <c r="J41" s="115" t="str">
        <f t="shared" ca="1" si="9"/>
        <v/>
      </c>
      <c r="K41" s="5" t="str">
        <f t="shared" ca="1" si="11"/>
        <v/>
      </c>
      <c r="L41" s="5" t="str">
        <f t="shared" ca="1" si="11"/>
        <v/>
      </c>
      <c r="M41" s="5" t="str">
        <f t="shared" ca="1" si="11"/>
        <v/>
      </c>
      <c r="N41" s="5" t="str">
        <f t="shared" ca="1" si="11"/>
        <v/>
      </c>
      <c r="O41" s="5" t="str">
        <f t="shared" ca="1" si="11"/>
        <v/>
      </c>
      <c r="P41" s="5" t="str">
        <f t="shared" ca="1" si="11"/>
        <v/>
      </c>
      <c r="Q41" s="5" t="str">
        <f t="shared" ca="1" si="11"/>
        <v/>
      </c>
      <c r="R41" s="51">
        <f t="shared" ca="1" si="12"/>
        <v>0</v>
      </c>
      <c r="S41" s="51">
        <f t="shared" ca="1" si="12"/>
        <v>0</v>
      </c>
      <c r="T41" s="51">
        <f t="shared" ca="1" si="12"/>
        <v>0</v>
      </c>
      <c r="U41" s="51">
        <f t="shared" ca="1" si="12"/>
        <v>0</v>
      </c>
      <c r="V41" s="51">
        <f t="shared" ca="1" si="12"/>
        <v>0</v>
      </c>
      <c r="W41" s="51">
        <f t="shared" ca="1" si="12"/>
        <v>0</v>
      </c>
      <c r="X41" s="51">
        <f t="shared" ca="1" si="12"/>
        <v>0</v>
      </c>
      <c r="Y41" s="51">
        <f t="shared" ca="1" si="12"/>
        <v>0</v>
      </c>
      <c r="Z4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2" spans="1:26" s="69" customFormat="1" ht="33" customHeight="1" thickBot="1" x14ac:dyDescent="0.25">
      <c r="A42" s="39" t="str">
        <f t="shared" ca="1" si="5"/>
        <v/>
      </c>
      <c r="B42" s="113"/>
      <c r="C42" s="49" t="str">
        <f t="shared" ca="1" si="6"/>
        <v/>
      </c>
      <c r="D42" s="114"/>
      <c r="E42" s="49" t="str">
        <f t="shared" ca="1" si="0"/>
        <v/>
      </c>
      <c r="F42" s="73" t="str">
        <f t="shared" ca="1" si="7"/>
        <v/>
      </c>
      <c r="G42" s="50" t="str">
        <f t="shared" ca="1" si="8"/>
        <v/>
      </c>
      <c r="H42" s="50" t="str">
        <f t="shared" ca="1" si="1"/>
        <v/>
      </c>
      <c r="I42" s="50" t="str">
        <f t="shared" ca="1" si="2"/>
        <v/>
      </c>
      <c r="J42" s="115" t="str">
        <f t="shared" ca="1" si="9"/>
        <v/>
      </c>
      <c r="K42" s="5" t="str">
        <f t="shared" ca="1" si="11"/>
        <v/>
      </c>
      <c r="L42" s="5" t="str">
        <f t="shared" ca="1" si="11"/>
        <v/>
      </c>
      <c r="M42" s="5" t="str">
        <f t="shared" ca="1" si="11"/>
        <v/>
      </c>
      <c r="N42" s="5" t="str">
        <f t="shared" ca="1" si="11"/>
        <v/>
      </c>
      <c r="O42" s="5" t="str">
        <f t="shared" ca="1" si="11"/>
        <v/>
      </c>
      <c r="P42" s="5" t="str">
        <f t="shared" ca="1" si="11"/>
        <v/>
      </c>
      <c r="Q42" s="5" t="str">
        <f t="shared" ca="1" si="11"/>
        <v/>
      </c>
      <c r="R42" s="51">
        <f t="shared" ca="1" si="12"/>
        <v>0</v>
      </c>
      <c r="S42" s="51">
        <f t="shared" ca="1" si="12"/>
        <v>0</v>
      </c>
      <c r="T42" s="51">
        <f t="shared" ca="1" si="12"/>
        <v>0</v>
      </c>
      <c r="U42" s="51">
        <f t="shared" ca="1" si="12"/>
        <v>0</v>
      </c>
      <c r="V42" s="51">
        <f t="shared" ca="1" si="12"/>
        <v>0</v>
      </c>
      <c r="W42" s="51">
        <f t="shared" ca="1" si="12"/>
        <v>0</v>
      </c>
      <c r="X42" s="51">
        <f t="shared" ca="1" si="12"/>
        <v>0</v>
      </c>
      <c r="Y42" s="51">
        <f t="shared" ca="1" si="12"/>
        <v>0</v>
      </c>
      <c r="Z4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3" spans="1:26" s="69" customFormat="1" ht="33" customHeight="1" thickBot="1" x14ac:dyDescent="0.25">
      <c r="A43" s="39" t="str">
        <f t="shared" ca="1" si="5"/>
        <v/>
      </c>
      <c r="B43" s="113"/>
      <c r="C43" s="49" t="str">
        <f t="shared" ca="1" si="6"/>
        <v/>
      </c>
      <c r="D43" s="114"/>
      <c r="E43" s="49" t="str">
        <f t="shared" ca="1" si="0"/>
        <v/>
      </c>
      <c r="F43" s="73" t="str">
        <f t="shared" ca="1" si="7"/>
        <v/>
      </c>
      <c r="G43" s="50" t="str">
        <f t="shared" ca="1" si="8"/>
        <v/>
      </c>
      <c r="H43" s="50" t="str">
        <f t="shared" ca="1" si="1"/>
        <v/>
      </c>
      <c r="I43" s="50" t="str">
        <f t="shared" ca="1" si="2"/>
        <v/>
      </c>
      <c r="J43" s="115" t="str">
        <f t="shared" ca="1" si="9"/>
        <v/>
      </c>
      <c r="K43" s="5" t="str">
        <f t="shared" ca="1" si="11"/>
        <v/>
      </c>
      <c r="L43" s="5" t="str">
        <f t="shared" ca="1" si="11"/>
        <v/>
      </c>
      <c r="M43" s="5" t="str">
        <f t="shared" ca="1" si="11"/>
        <v/>
      </c>
      <c r="N43" s="5" t="str">
        <f t="shared" ca="1" si="11"/>
        <v/>
      </c>
      <c r="O43" s="5" t="str">
        <f t="shared" ca="1" si="11"/>
        <v/>
      </c>
      <c r="P43" s="5" t="str">
        <f t="shared" ca="1" si="11"/>
        <v/>
      </c>
      <c r="Q43" s="5" t="str">
        <f t="shared" ca="1" si="11"/>
        <v/>
      </c>
      <c r="R43" s="51">
        <f t="shared" ca="1" si="12"/>
        <v>0</v>
      </c>
      <c r="S43" s="51">
        <f t="shared" ca="1" si="12"/>
        <v>0</v>
      </c>
      <c r="T43" s="51">
        <f t="shared" ca="1" si="12"/>
        <v>0</v>
      </c>
      <c r="U43" s="51">
        <f t="shared" ca="1" si="12"/>
        <v>0</v>
      </c>
      <c r="V43" s="51">
        <f t="shared" ca="1" si="12"/>
        <v>0</v>
      </c>
      <c r="W43" s="51">
        <f t="shared" ca="1" si="12"/>
        <v>0</v>
      </c>
      <c r="X43" s="51">
        <f t="shared" ca="1" si="12"/>
        <v>0</v>
      </c>
      <c r="Y43" s="51">
        <f t="shared" ca="1" si="12"/>
        <v>0</v>
      </c>
      <c r="Z4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4" spans="1:26" s="69" customFormat="1" ht="33" customHeight="1" thickBot="1" x14ac:dyDescent="0.25">
      <c r="A44" s="39" t="str">
        <f t="shared" ca="1" si="5"/>
        <v/>
      </c>
      <c r="B44" s="116"/>
      <c r="C44" s="49" t="str">
        <f t="shared" ca="1" si="6"/>
        <v/>
      </c>
      <c r="D44" s="114"/>
      <c r="E44" s="49" t="str">
        <f t="shared" ca="1" si="0"/>
        <v/>
      </c>
      <c r="F44" s="73" t="str">
        <f t="shared" ca="1" si="7"/>
        <v/>
      </c>
      <c r="G44" s="50" t="str">
        <f t="shared" ca="1" si="8"/>
        <v/>
      </c>
      <c r="H44" s="50" t="str">
        <f t="shared" ca="1" si="1"/>
        <v/>
      </c>
      <c r="I44" s="50" t="str">
        <f t="shared" ca="1" si="2"/>
        <v/>
      </c>
      <c r="J44" s="115" t="str">
        <f t="shared" ca="1" si="9"/>
        <v/>
      </c>
      <c r="K44" s="5" t="str">
        <f t="shared" ca="1" si="11"/>
        <v/>
      </c>
      <c r="L44" s="5" t="str">
        <f t="shared" ca="1" si="11"/>
        <v/>
      </c>
      <c r="M44" s="5" t="str">
        <f t="shared" ca="1" si="11"/>
        <v/>
      </c>
      <c r="N44" s="5" t="str">
        <f t="shared" ca="1" si="11"/>
        <v/>
      </c>
      <c r="O44" s="5" t="str">
        <f t="shared" ca="1" si="11"/>
        <v/>
      </c>
      <c r="P44" s="5" t="str">
        <f t="shared" ca="1" si="11"/>
        <v/>
      </c>
      <c r="Q44" s="5" t="str">
        <f t="shared" ca="1" si="11"/>
        <v/>
      </c>
      <c r="R44" s="51">
        <f t="shared" ca="1" si="12"/>
        <v>0</v>
      </c>
      <c r="S44" s="51">
        <f t="shared" ca="1" si="12"/>
        <v>0</v>
      </c>
      <c r="T44" s="51">
        <f t="shared" ca="1" si="12"/>
        <v>0</v>
      </c>
      <c r="U44" s="51">
        <f t="shared" ca="1" si="12"/>
        <v>0</v>
      </c>
      <c r="V44" s="51">
        <f t="shared" ca="1" si="12"/>
        <v>0</v>
      </c>
      <c r="W44" s="51">
        <f t="shared" ca="1" si="12"/>
        <v>0</v>
      </c>
      <c r="X44" s="51">
        <f t="shared" ca="1" si="12"/>
        <v>0</v>
      </c>
      <c r="Y44" s="51">
        <f t="shared" ca="1" si="12"/>
        <v>0</v>
      </c>
      <c r="Z4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5" spans="1:26" s="69" customFormat="1" ht="33" customHeight="1" thickBot="1" x14ac:dyDescent="0.25">
      <c r="A45" s="39" t="str">
        <f t="shared" ca="1" si="5"/>
        <v/>
      </c>
      <c r="B45" s="116"/>
      <c r="C45" s="49" t="str">
        <f t="shared" ca="1" si="6"/>
        <v/>
      </c>
      <c r="D45" s="114"/>
      <c r="E45" s="49" t="str">
        <f t="shared" ca="1" si="0"/>
        <v/>
      </c>
      <c r="F45" s="73" t="str">
        <f t="shared" ca="1" si="7"/>
        <v/>
      </c>
      <c r="G45" s="50" t="str">
        <f t="shared" ca="1" si="8"/>
        <v/>
      </c>
      <c r="H45" s="50" t="str">
        <f t="shared" ca="1" si="1"/>
        <v/>
      </c>
      <c r="I45" s="50" t="str">
        <f t="shared" ca="1" si="2"/>
        <v/>
      </c>
      <c r="J45" s="115" t="str">
        <f t="shared" ca="1" si="9"/>
        <v/>
      </c>
      <c r="K45" s="5" t="str">
        <f t="shared" ca="1" si="11"/>
        <v/>
      </c>
      <c r="L45" s="5" t="str">
        <f t="shared" ca="1" si="11"/>
        <v/>
      </c>
      <c r="M45" s="5" t="str">
        <f t="shared" ca="1" si="11"/>
        <v/>
      </c>
      <c r="N45" s="5" t="str">
        <f t="shared" ca="1" si="11"/>
        <v/>
      </c>
      <c r="O45" s="5" t="str">
        <f t="shared" ca="1" si="11"/>
        <v/>
      </c>
      <c r="P45" s="5" t="str">
        <f t="shared" ca="1" si="11"/>
        <v/>
      </c>
      <c r="Q45" s="5" t="str">
        <f t="shared" ca="1" si="11"/>
        <v/>
      </c>
      <c r="R45" s="51">
        <f t="shared" ca="1" si="12"/>
        <v>0</v>
      </c>
      <c r="S45" s="51">
        <f t="shared" ca="1" si="12"/>
        <v>0</v>
      </c>
      <c r="T45" s="51">
        <f t="shared" ca="1" si="12"/>
        <v>0</v>
      </c>
      <c r="U45" s="51">
        <f t="shared" ca="1" si="12"/>
        <v>0</v>
      </c>
      <c r="V45" s="51">
        <f t="shared" ca="1" si="12"/>
        <v>0</v>
      </c>
      <c r="W45" s="51">
        <f t="shared" ca="1" si="12"/>
        <v>0</v>
      </c>
      <c r="X45" s="51">
        <f t="shared" ca="1" si="12"/>
        <v>0</v>
      </c>
      <c r="Y45" s="51">
        <f t="shared" ca="1" si="12"/>
        <v>0</v>
      </c>
      <c r="Z4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6" spans="1:26" s="69" customFormat="1" ht="33" customHeight="1" thickBot="1" x14ac:dyDescent="0.25">
      <c r="A46" s="39" t="str">
        <f t="shared" ca="1" si="5"/>
        <v/>
      </c>
      <c r="B46" s="113"/>
      <c r="C46" s="49" t="str">
        <f t="shared" ca="1" si="6"/>
        <v/>
      </c>
      <c r="D46" s="114"/>
      <c r="E46" s="49" t="str">
        <f t="shared" ca="1" si="0"/>
        <v/>
      </c>
      <c r="F46" s="73" t="str">
        <f t="shared" ca="1" si="7"/>
        <v/>
      </c>
      <c r="G46" s="50" t="str">
        <f t="shared" ca="1" si="8"/>
        <v/>
      </c>
      <c r="H46" s="50" t="str">
        <f t="shared" ca="1" si="1"/>
        <v/>
      </c>
      <c r="I46" s="50" t="str">
        <f t="shared" ca="1" si="2"/>
        <v/>
      </c>
      <c r="J46" s="115" t="str">
        <f t="shared" ca="1" si="9"/>
        <v/>
      </c>
      <c r="K46" s="5" t="str">
        <f t="shared" ca="1" si="11"/>
        <v/>
      </c>
      <c r="L46" s="5" t="str">
        <f t="shared" ca="1" si="11"/>
        <v/>
      </c>
      <c r="M46" s="5" t="str">
        <f t="shared" ca="1" si="11"/>
        <v/>
      </c>
      <c r="N46" s="5" t="str">
        <f t="shared" ca="1" si="11"/>
        <v/>
      </c>
      <c r="O46" s="5" t="str">
        <f t="shared" ca="1" si="11"/>
        <v/>
      </c>
      <c r="P46" s="5" t="str">
        <f t="shared" ca="1" si="11"/>
        <v/>
      </c>
      <c r="Q46" s="5" t="str">
        <f t="shared" ca="1" si="11"/>
        <v/>
      </c>
      <c r="R46" s="51">
        <f t="shared" ca="1" si="12"/>
        <v>0</v>
      </c>
      <c r="S46" s="51">
        <f t="shared" ca="1" si="12"/>
        <v>0</v>
      </c>
      <c r="T46" s="51">
        <f t="shared" ca="1" si="12"/>
        <v>0</v>
      </c>
      <c r="U46" s="51">
        <f t="shared" ca="1" si="12"/>
        <v>0</v>
      </c>
      <c r="V46" s="51">
        <f t="shared" ca="1" si="12"/>
        <v>0</v>
      </c>
      <c r="W46" s="51">
        <f t="shared" ca="1" si="12"/>
        <v>0</v>
      </c>
      <c r="X46" s="51">
        <f t="shared" ca="1" si="12"/>
        <v>0</v>
      </c>
      <c r="Y46" s="51">
        <f t="shared" ca="1" si="12"/>
        <v>0</v>
      </c>
      <c r="Z4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7" spans="1:26" s="69" customFormat="1" ht="33" customHeight="1" thickBot="1" x14ac:dyDescent="0.25">
      <c r="A47" s="39" t="str">
        <f t="shared" ca="1" si="5"/>
        <v/>
      </c>
      <c r="B47" s="113"/>
      <c r="C47" s="49" t="str">
        <f t="shared" ca="1" si="6"/>
        <v/>
      </c>
      <c r="D47" s="114"/>
      <c r="E47" s="49" t="str">
        <f t="shared" ca="1" si="0"/>
        <v/>
      </c>
      <c r="F47" s="73" t="str">
        <f t="shared" ca="1" si="7"/>
        <v/>
      </c>
      <c r="G47" s="50" t="str">
        <f t="shared" ca="1" si="8"/>
        <v/>
      </c>
      <c r="H47" s="50" t="str">
        <f t="shared" ca="1" si="1"/>
        <v/>
      </c>
      <c r="I47" s="50" t="str">
        <f t="shared" ca="1" si="2"/>
        <v/>
      </c>
      <c r="J47" s="115" t="str">
        <f t="shared" ca="1" si="9"/>
        <v/>
      </c>
      <c r="K47" s="5" t="str">
        <f t="shared" ca="1" si="11"/>
        <v/>
      </c>
      <c r="L47" s="5" t="str">
        <f t="shared" ca="1" si="11"/>
        <v/>
      </c>
      <c r="M47" s="5" t="str">
        <f t="shared" ca="1" si="11"/>
        <v/>
      </c>
      <c r="N47" s="5" t="str">
        <f t="shared" ca="1" si="11"/>
        <v/>
      </c>
      <c r="O47" s="5" t="str">
        <f t="shared" ca="1" si="11"/>
        <v/>
      </c>
      <c r="P47" s="5" t="str">
        <f t="shared" ca="1" si="11"/>
        <v/>
      </c>
      <c r="Q47" s="5" t="str">
        <f t="shared" ca="1" si="11"/>
        <v/>
      </c>
      <c r="R47" s="51">
        <f t="shared" ca="1" si="12"/>
        <v>0</v>
      </c>
      <c r="S47" s="51">
        <f t="shared" ca="1" si="12"/>
        <v>0</v>
      </c>
      <c r="T47" s="51">
        <f t="shared" ca="1" si="12"/>
        <v>0</v>
      </c>
      <c r="U47" s="51">
        <f t="shared" ca="1" si="12"/>
        <v>0</v>
      </c>
      <c r="V47" s="51">
        <f t="shared" ca="1" si="12"/>
        <v>0</v>
      </c>
      <c r="W47" s="51">
        <f t="shared" ca="1" si="12"/>
        <v>0</v>
      </c>
      <c r="X47" s="51">
        <f t="shared" ca="1" si="12"/>
        <v>0</v>
      </c>
      <c r="Y47" s="51">
        <f t="shared" ca="1" si="12"/>
        <v>0</v>
      </c>
      <c r="Z4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8" spans="1:26" s="69" customFormat="1" ht="33" customHeight="1" thickBot="1" x14ac:dyDescent="0.25">
      <c r="A48" s="39" t="str">
        <f t="shared" ca="1" si="5"/>
        <v/>
      </c>
      <c r="B48" s="113"/>
      <c r="C48" s="49" t="str">
        <f t="shared" ca="1" si="6"/>
        <v/>
      </c>
      <c r="D48" s="114"/>
      <c r="E48" s="49" t="str">
        <f t="shared" ca="1" si="0"/>
        <v/>
      </c>
      <c r="F48" s="73" t="str">
        <f t="shared" ca="1" si="7"/>
        <v/>
      </c>
      <c r="G48" s="50" t="str">
        <f t="shared" ca="1" si="8"/>
        <v/>
      </c>
      <c r="H48" s="50" t="str">
        <f t="shared" ca="1" si="1"/>
        <v/>
      </c>
      <c r="I48" s="50" t="str">
        <f t="shared" ca="1" si="2"/>
        <v/>
      </c>
      <c r="J48" s="115" t="str">
        <f t="shared" ca="1" si="9"/>
        <v/>
      </c>
      <c r="K48" s="5" t="str">
        <f t="shared" ca="1" si="11"/>
        <v/>
      </c>
      <c r="L48" s="5" t="str">
        <f t="shared" ca="1" si="11"/>
        <v/>
      </c>
      <c r="M48" s="5" t="str">
        <f t="shared" ca="1" si="11"/>
        <v/>
      </c>
      <c r="N48" s="5" t="str">
        <f t="shared" ca="1" si="11"/>
        <v/>
      </c>
      <c r="O48" s="5" t="str">
        <f t="shared" ca="1" si="11"/>
        <v/>
      </c>
      <c r="P48" s="5" t="str">
        <f t="shared" ca="1" si="11"/>
        <v/>
      </c>
      <c r="Q48" s="5" t="str">
        <f t="shared" ca="1" si="11"/>
        <v/>
      </c>
      <c r="R48" s="51">
        <f t="shared" ca="1" si="12"/>
        <v>0</v>
      </c>
      <c r="S48" s="51">
        <f t="shared" ca="1" si="12"/>
        <v>0</v>
      </c>
      <c r="T48" s="51">
        <f t="shared" ca="1" si="12"/>
        <v>0</v>
      </c>
      <c r="U48" s="51">
        <f t="shared" ca="1" si="12"/>
        <v>0</v>
      </c>
      <c r="V48" s="51">
        <f t="shared" ca="1" si="12"/>
        <v>0</v>
      </c>
      <c r="W48" s="51">
        <f t="shared" ca="1" si="12"/>
        <v>0</v>
      </c>
      <c r="X48" s="51">
        <f t="shared" ca="1" si="12"/>
        <v>0</v>
      </c>
      <c r="Y48" s="51">
        <f t="shared" ca="1" si="12"/>
        <v>0</v>
      </c>
      <c r="Z4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9" spans="1:26" s="69" customFormat="1" ht="33" customHeight="1" thickBot="1" x14ac:dyDescent="0.25">
      <c r="A49" s="39" t="str">
        <f t="shared" ca="1" si="5"/>
        <v/>
      </c>
      <c r="B49" s="113"/>
      <c r="C49" s="49" t="str">
        <f t="shared" ca="1" si="6"/>
        <v/>
      </c>
      <c r="D49" s="114"/>
      <c r="E49" s="49" t="str">
        <f t="shared" ca="1" si="0"/>
        <v/>
      </c>
      <c r="F49" s="73" t="str">
        <f t="shared" ca="1" si="7"/>
        <v/>
      </c>
      <c r="G49" s="50" t="str">
        <f t="shared" ca="1" si="8"/>
        <v/>
      </c>
      <c r="H49" s="50" t="str">
        <f t="shared" ca="1" si="1"/>
        <v/>
      </c>
      <c r="I49" s="50" t="str">
        <f t="shared" ca="1" si="2"/>
        <v/>
      </c>
      <c r="J49" s="115" t="str">
        <f t="shared" ca="1" si="9"/>
        <v/>
      </c>
      <c r="K49" s="5" t="str">
        <f t="shared" ca="1" si="11"/>
        <v/>
      </c>
      <c r="L49" s="5" t="str">
        <f t="shared" ca="1" si="11"/>
        <v/>
      </c>
      <c r="M49" s="5" t="str">
        <f t="shared" ca="1" si="11"/>
        <v/>
      </c>
      <c r="N49" s="5" t="str">
        <f t="shared" ca="1" si="11"/>
        <v/>
      </c>
      <c r="O49" s="5" t="str">
        <f t="shared" ca="1" si="11"/>
        <v/>
      </c>
      <c r="P49" s="5" t="str">
        <f t="shared" ca="1" si="11"/>
        <v/>
      </c>
      <c r="Q49" s="5" t="str">
        <f t="shared" ca="1" si="11"/>
        <v/>
      </c>
      <c r="R49" s="51">
        <f t="shared" ca="1" si="12"/>
        <v>0</v>
      </c>
      <c r="S49" s="51">
        <f t="shared" ca="1" si="12"/>
        <v>0</v>
      </c>
      <c r="T49" s="51">
        <f t="shared" ca="1" si="12"/>
        <v>0</v>
      </c>
      <c r="U49" s="51">
        <f t="shared" ca="1" si="12"/>
        <v>0</v>
      </c>
      <c r="V49" s="51">
        <f t="shared" ca="1" si="12"/>
        <v>0</v>
      </c>
      <c r="W49" s="51">
        <f t="shared" ca="1" si="12"/>
        <v>0</v>
      </c>
      <c r="X49" s="51">
        <f t="shared" ca="1" si="12"/>
        <v>0</v>
      </c>
      <c r="Y49" s="51">
        <f t="shared" ca="1" si="12"/>
        <v>0</v>
      </c>
      <c r="Z4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0" spans="1:26" s="69" customFormat="1" ht="33" customHeight="1" thickBot="1" x14ac:dyDescent="0.25">
      <c r="A50" s="39" t="str">
        <f t="shared" ca="1" si="5"/>
        <v/>
      </c>
      <c r="B50" s="113"/>
      <c r="C50" s="49" t="str">
        <f t="shared" ca="1" si="6"/>
        <v/>
      </c>
      <c r="D50" s="114"/>
      <c r="E50" s="49" t="str">
        <f t="shared" ca="1" si="0"/>
        <v/>
      </c>
      <c r="F50" s="73" t="str">
        <f t="shared" ca="1" si="7"/>
        <v/>
      </c>
      <c r="G50" s="50" t="str">
        <f t="shared" ca="1" si="8"/>
        <v/>
      </c>
      <c r="H50" s="50" t="str">
        <f t="shared" ca="1" si="1"/>
        <v/>
      </c>
      <c r="I50" s="50" t="str">
        <f t="shared" ca="1" si="2"/>
        <v/>
      </c>
      <c r="J50" s="115" t="str">
        <f t="shared" ca="1" si="9"/>
        <v/>
      </c>
      <c r="K50" s="5" t="str">
        <f t="shared" ca="1" si="11"/>
        <v/>
      </c>
      <c r="L50" s="5" t="str">
        <f t="shared" ca="1" si="11"/>
        <v/>
      </c>
      <c r="M50" s="5" t="str">
        <f t="shared" ca="1" si="11"/>
        <v/>
      </c>
      <c r="N50" s="5" t="str">
        <f t="shared" ca="1" si="11"/>
        <v/>
      </c>
      <c r="O50" s="5" t="str">
        <f t="shared" ca="1" si="11"/>
        <v/>
      </c>
      <c r="P50" s="5" t="str">
        <f t="shared" ca="1" si="11"/>
        <v/>
      </c>
      <c r="Q50" s="5" t="str">
        <f t="shared" ca="1" si="11"/>
        <v/>
      </c>
      <c r="R50" s="51">
        <f t="shared" ca="1" si="12"/>
        <v>0</v>
      </c>
      <c r="S50" s="51">
        <f t="shared" ca="1" si="12"/>
        <v>0</v>
      </c>
      <c r="T50" s="51">
        <f t="shared" ca="1" si="12"/>
        <v>0</v>
      </c>
      <c r="U50" s="51">
        <f t="shared" ca="1" si="12"/>
        <v>0</v>
      </c>
      <c r="V50" s="51">
        <f t="shared" ca="1" si="12"/>
        <v>0</v>
      </c>
      <c r="W50" s="51">
        <f t="shared" ca="1" si="12"/>
        <v>0</v>
      </c>
      <c r="X50" s="51">
        <f t="shared" ca="1" si="12"/>
        <v>0</v>
      </c>
      <c r="Y50" s="51">
        <f t="shared" ca="1" si="12"/>
        <v>0</v>
      </c>
      <c r="Z5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1" spans="1:26" s="69" customFormat="1" ht="33" customHeight="1" thickBot="1" x14ac:dyDescent="0.25">
      <c r="A51" s="39" t="str">
        <f t="shared" ca="1" si="5"/>
        <v/>
      </c>
      <c r="B51" s="113"/>
      <c r="C51" s="49" t="str">
        <f t="shared" ca="1" si="6"/>
        <v/>
      </c>
      <c r="D51" s="114"/>
      <c r="E51" s="49" t="str">
        <f t="shared" ca="1" si="0"/>
        <v/>
      </c>
      <c r="F51" s="73" t="str">
        <f t="shared" ca="1" si="7"/>
        <v/>
      </c>
      <c r="G51" s="50" t="str">
        <f t="shared" ca="1" si="8"/>
        <v/>
      </c>
      <c r="H51" s="50" t="str">
        <f t="shared" ca="1" si="1"/>
        <v/>
      </c>
      <c r="I51" s="50" t="str">
        <f t="shared" ca="1" si="2"/>
        <v/>
      </c>
      <c r="J51" s="115" t="str">
        <f t="shared" ca="1" si="9"/>
        <v/>
      </c>
      <c r="K51" s="5" t="str">
        <f t="shared" ca="1" si="11"/>
        <v/>
      </c>
      <c r="L51" s="5" t="str">
        <f t="shared" ca="1" si="11"/>
        <v/>
      </c>
      <c r="M51" s="5" t="str">
        <f t="shared" ca="1" si="11"/>
        <v/>
      </c>
      <c r="N51" s="5" t="str">
        <f t="shared" ca="1" si="11"/>
        <v/>
      </c>
      <c r="O51" s="5" t="str">
        <f t="shared" ca="1" si="11"/>
        <v/>
      </c>
      <c r="P51" s="5" t="str">
        <f t="shared" ca="1" si="11"/>
        <v/>
      </c>
      <c r="Q51" s="5" t="str">
        <f t="shared" ca="1" si="11"/>
        <v/>
      </c>
      <c r="R51" s="51">
        <f t="shared" ca="1" si="12"/>
        <v>0</v>
      </c>
      <c r="S51" s="51">
        <f t="shared" ca="1" si="12"/>
        <v>0</v>
      </c>
      <c r="T51" s="51">
        <f t="shared" ca="1" si="12"/>
        <v>0</v>
      </c>
      <c r="U51" s="51">
        <f t="shared" ca="1" si="12"/>
        <v>0</v>
      </c>
      <c r="V51" s="51">
        <f t="shared" ca="1" si="12"/>
        <v>0</v>
      </c>
      <c r="W51" s="51">
        <f t="shared" ca="1" si="12"/>
        <v>0</v>
      </c>
      <c r="X51" s="51">
        <f t="shared" ca="1" si="12"/>
        <v>0</v>
      </c>
      <c r="Y51" s="51">
        <f t="shared" ca="1" si="12"/>
        <v>0</v>
      </c>
      <c r="Z5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2" spans="1:26" s="69" customFormat="1" ht="33" customHeight="1" thickBot="1" x14ac:dyDescent="0.25">
      <c r="A52" s="39" t="str">
        <f t="shared" ca="1" si="5"/>
        <v/>
      </c>
      <c r="B52" s="113"/>
      <c r="C52" s="49" t="str">
        <f t="shared" ca="1" si="6"/>
        <v/>
      </c>
      <c r="D52" s="114"/>
      <c r="E52" s="49" t="str">
        <f t="shared" ca="1" si="0"/>
        <v/>
      </c>
      <c r="F52" s="73" t="str">
        <f t="shared" ca="1" si="7"/>
        <v/>
      </c>
      <c r="G52" s="50" t="str">
        <f t="shared" ca="1" si="8"/>
        <v/>
      </c>
      <c r="H52" s="50" t="str">
        <f t="shared" ca="1" si="1"/>
        <v/>
      </c>
      <c r="I52" s="50" t="str">
        <f t="shared" ca="1" si="2"/>
        <v/>
      </c>
      <c r="J52" s="115" t="str">
        <f t="shared" ca="1" si="9"/>
        <v/>
      </c>
      <c r="K52" s="5" t="str">
        <f t="shared" ca="1" si="11"/>
        <v/>
      </c>
      <c r="L52" s="5" t="str">
        <f t="shared" ca="1" si="11"/>
        <v/>
      </c>
      <c r="M52" s="5" t="str">
        <f t="shared" ca="1" si="11"/>
        <v/>
      </c>
      <c r="N52" s="5" t="str">
        <f t="shared" ca="1" si="11"/>
        <v/>
      </c>
      <c r="O52" s="5" t="str">
        <f t="shared" ca="1" si="11"/>
        <v/>
      </c>
      <c r="P52" s="5" t="str">
        <f t="shared" ca="1" si="11"/>
        <v/>
      </c>
      <c r="Q52" s="5" t="str">
        <f t="shared" ca="1" si="11"/>
        <v/>
      </c>
      <c r="R52" s="51">
        <f t="shared" ca="1" si="12"/>
        <v>0</v>
      </c>
      <c r="S52" s="51">
        <f t="shared" ca="1" si="12"/>
        <v>0</v>
      </c>
      <c r="T52" s="51">
        <f t="shared" ca="1" si="12"/>
        <v>0</v>
      </c>
      <c r="U52" s="51">
        <f t="shared" ca="1" si="12"/>
        <v>0</v>
      </c>
      <c r="V52" s="51">
        <f t="shared" ca="1" si="12"/>
        <v>0</v>
      </c>
      <c r="W52" s="51">
        <f t="shared" ca="1" si="12"/>
        <v>0</v>
      </c>
      <c r="X52" s="51">
        <f t="shared" ca="1" si="12"/>
        <v>0</v>
      </c>
      <c r="Y52" s="51">
        <f t="shared" ca="1" si="12"/>
        <v>0</v>
      </c>
      <c r="Z5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3" spans="1:26" s="69" customFormat="1" ht="33" customHeight="1" thickBot="1" x14ac:dyDescent="0.25">
      <c r="A53" s="39" t="str">
        <f t="shared" ca="1" si="5"/>
        <v/>
      </c>
      <c r="B53" s="113"/>
      <c r="C53" s="49" t="str">
        <f t="shared" ca="1" si="6"/>
        <v/>
      </c>
      <c r="D53" s="114"/>
      <c r="E53" s="49" t="str">
        <f t="shared" ca="1" si="0"/>
        <v/>
      </c>
      <c r="F53" s="73" t="str">
        <f t="shared" ca="1" si="7"/>
        <v/>
      </c>
      <c r="G53" s="50" t="str">
        <f t="shared" ca="1" si="8"/>
        <v/>
      </c>
      <c r="H53" s="50" t="str">
        <f t="shared" ca="1" si="1"/>
        <v/>
      </c>
      <c r="I53" s="50" t="str">
        <f t="shared" ca="1" si="2"/>
        <v/>
      </c>
      <c r="J53" s="115" t="str">
        <f t="shared" ca="1" si="9"/>
        <v/>
      </c>
      <c r="K53" s="5" t="str">
        <f t="shared" ca="1" si="11"/>
        <v/>
      </c>
      <c r="L53" s="5" t="str">
        <f t="shared" ca="1" si="11"/>
        <v/>
      </c>
      <c r="M53" s="5" t="str">
        <f t="shared" ca="1" si="11"/>
        <v/>
      </c>
      <c r="N53" s="5" t="str">
        <f t="shared" ca="1" si="11"/>
        <v/>
      </c>
      <c r="O53" s="5" t="str">
        <f t="shared" ca="1" si="11"/>
        <v/>
      </c>
      <c r="P53" s="5" t="str">
        <f t="shared" ca="1" si="11"/>
        <v/>
      </c>
      <c r="Q53" s="5" t="str">
        <f t="shared" ca="1" si="11"/>
        <v/>
      </c>
      <c r="R53" s="51">
        <f t="shared" ca="1" si="12"/>
        <v>0</v>
      </c>
      <c r="S53" s="51">
        <f t="shared" ca="1" si="12"/>
        <v>0</v>
      </c>
      <c r="T53" s="51">
        <f t="shared" ca="1" si="12"/>
        <v>0</v>
      </c>
      <c r="U53" s="51">
        <f t="shared" ca="1" si="12"/>
        <v>0</v>
      </c>
      <c r="V53" s="51">
        <f t="shared" ca="1" si="12"/>
        <v>0</v>
      </c>
      <c r="W53" s="51">
        <f t="shared" ca="1" si="12"/>
        <v>0</v>
      </c>
      <c r="X53" s="51">
        <f t="shared" ca="1" si="12"/>
        <v>0</v>
      </c>
      <c r="Y53" s="51">
        <f t="shared" ca="1" si="12"/>
        <v>0</v>
      </c>
      <c r="Z5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4" spans="1:26" s="69" customFormat="1" ht="33" customHeight="1" thickBot="1" x14ac:dyDescent="0.25">
      <c r="A54" s="39" t="str">
        <f t="shared" ca="1" si="5"/>
        <v/>
      </c>
      <c r="B54" s="113"/>
      <c r="C54" s="49" t="str">
        <f t="shared" ca="1" si="6"/>
        <v/>
      </c>
      <c r="D54" s="114"/>
      <c r="E54" s="49" t="str">
        <f t="shared" ca="1" si="0"/>
        <v/>
      </c>
      <c r="F54" s="73" t="str">
        <f t="shared" ca="1" si="7"/>
        <v/>
      </c>
      <c r="G54" s="50" t="str">
        <f t="shared" ca="1" si="8"/>
        <v/>
      </c>
      <c r="H54" s="50" t="str">
        <f t="shared" ca="1" si="1"/>
        <v/>
      </c>
      <c r="I54" s="50" t="str">
        <f t="shared" ca="1" si="2"/>
        <v/>
      </c>
      <c r="J54" s="115" t="str">
        <f t="shared" ca="1" si="9"/>
        <v/>
      </c>
      <c r="K54" s="5" t="str">
        <f t="shared" ca="1" si="11"/>
        <v/>
      </c>
      <c r="L54" s="5" t="str">
        <f t="shared" ca="1" si="11"/>
        <v/>
      </c>
      <c r="M54" s="5" t="str">
        <f t="shared" ca="1" si="11"/>
        <v/>
      </c>
      <c r="N54" s="5" t="str">
        <f t="shared" ca="1" si="11"/>
        <v/>
      </c>
      <c r="O54" s="5" t="str">
        <f t="shared" ca="1" si="11"/>
        <v/>
      </c>
      <c r="P54" s="5" t="str">
        <f t="shared" ca="1" si="11"/>
        <v/>
      </c>
      <c r="Q54" s="5" t="str">
        <f t="shared" ca="1" si="11"/>
        <v/>
      </c>
      <c r="R54" s="51">
        <f t="shared" ca="1" si="12"/>
        <v>0</v>
      </c>
      <c r="S54" s="51">
        <f t="shared" ca="1" si="12"/>
        <v>0</v>
      </c>
      <c r="T54" s="51">
        <f t="shared" ca="1" si="12"/>
        <v>0</v>
      </c>
      <c r="U54" s="51">
        <f t="shared" ca="1" si="12"/>
        <v>0</v>
      </c>
      <c r="V54" s="51">
        <f t="shared" ca="1" si="12"/>
        <v>0</v>
      </c>
      <c r="W54" s="51">
        <f t="shared" ca="1" si="12"/>
        <v>0</v>
      </c>
      <c r="X54" s="51">
        <f t="shared" ca="1" si="12"/>
        <v>0</v>
      </c>
      <c r="Y54" s="51">
        <f t="shared" ca="1" si="12"/>
        <v>0</v>
      </c>
      <c r="Z5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5" spans="1:26" s="69" customFormat="1" ht="33" customHeight="1" thickBot="1" x14ac:dyDescent="0.25">
      <c r="A55" s="39" t="str">
        <f t="shared" ca="1" si="5"/>
        <v/>
      </c>
      <c r="B55" s="113"/>
      <c r="C55" s="49" t="str">
        <f t="shared" ca="1" si="6"/>
        <v/>
      </c>
      <c r="D55" s="114"/>
      <c r="E55" s="49" t="str">
        <f t="shared" ca="1" si="0"/>
        <v/>
      </c>
      <c r="F55" s="73" t="str">
        <f t="shared" ca="1" si="7"/>
        <v/>
      </c>
      <c r="G55" s="50" t="str">
        <f t="shared" ca="1" si="8"/>
        <v/>
      </c>
      <c r="H55" s="50" t="str">
        <f t="shared" ca="1" si="1"/>
        <v/>
      </c>
      <c r="I55" s="50" t="str">
        <f t="shared" ca="1" si="2"/>
        <v/>
      </c>
      <c r="J55" s="115" t="str">
        <f t="shared" ca="1" si="9"/>
        <v/>
      </c>
      <c r="K55" s="5" t="str">
        <f t="shared" ref="K55:Q91" ca="1" si="13">IF(INDIRECT("rc"&amp;COLUMN()-1,0)="","",IF(ISERROR(FIND(",",TEXT(INDIRECT("rc"&amp;COLUMN()-1,0),"#"))),"",RIGHT(INDIRECT("rc"&amp;COLUMN()-1,0),LEN(INDIRECT("rc"&amp;COLUMN()-1,0))-FIND(",",INDIRECT("rc"&amp;COLUMN()-1,0)))))</f>
        <v/>
      </c>
      <c r="L55" s="5" t="str">
        <f t="shared" ca="1" si="13"/>
        <v/>
      </c>
      <c r="M55" s="5" t="str">
        <f t="shared" ca="1" si="13"/>
        <v/>
      </c>
      <c r="N55" s="5" t="str">
        <f t="shared" ca="1" si="13"/>
        <v/>
      </c>
      <c r="O55" s="5" t="str">
        <f t="shared" ca="1" si="13"/>
        <v/>
      </c>
      <c r="P55" s="5" t="str">
        <f t="shared" ca="1" si="13"/>
        <v/>
      </c>
      <c r="Q55" s="5" t="str">
        <f t="shared" ca="1" si="13"/>
        <v/>
      </c>
      <c r="R55" s="51">
        <f t="shared" ca="1" si="12"/>
        <v>0</v>
      </c>
      <c r="S55" s="51">
        <f t="shared" ca="1" si="12"/>
        <v>0</v>
      </c>
      <c r="T55" s="51">
        <f t="shared" ca="1" si="12"/>
        <v>0</v>
      </c>
      <c r="U55" s="51">
        <f t="shared" ca="1" si="12"/>
        <v>0</v>
      </c>
      <c r="V55" s="51">
        <f t="shared" ca="1" si="12"/>
        <v>0</v>
      </c>
      <c r="W55" s="51">
        <f t="shared" ca="1" si="12"/>
        <v>0</v>
      </c>
      <c r="X55" s="51">
        <f t="shared" ca="1" si="12"/>
        <v>0</v>
      </c>
      <c r="Y55" s="51">
        <f t="shared" ca="1" si="12"/>
        <v>0</v>
      </c>
      <c r="Z5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6" spans="1:26" s="69" customFormat="1" ht="33" customHeight="1" thickBot="1" x14ac:dyDescent="0.25">
      <c r="A56" s="39" t="str">
        <f t="shared" ca="1" si="5"/>
        <v/>
      </c>
      <c r="B56" s="113"/>
      <c r="C56" s="49" t="str">
        <f t="shared" ca="1" si="6"/>
        <v/>
      </c>
      <c r="D56" s="114"/>
      <c r="E56" s="49" t="str">
        <f t="shared" ca="1" si="0"/>
        <v/>
      </c>
      <c r="F56" s="73" t="str">
        <f t="shared" ca="1" si="7"/>
        <v/>
      </c>
      <c r="G56" s="50" t="str">
        <f t="shared" ca="1" si="8"/>
        <v/>
      </c>
      <c r="H56" s="50" t="str">
        <f t="shared" ca="1" si="1"/>
        <v/>
      </c>
      <c r="I56" s="50" t="str">
        <f t="shared" ca="1" si="2"/>
        <v/>
      </c>
      <c r="J56" s="115" t="str">
        <f t="shared" ca="1" si="9"/>
        <v/>
      </c>
      <c r="K56" s="5" t="str">
        <f t="shared" ca="1" si="13"/>
        <v/>
      </c>
      <c r="L56" s="5" t="str">
        <f t="shared" ca="1" si="13"/>
        <v/>
      </c>
      <c r="M56" s="5" t="str">
        <f t="shared" ca="1" si="13"/>
        <v/>
      </c>
      <c r="N56" s="5" t="str">
        <f t="shared" ca="1" si="13"/>
        <v/>
      </c>
      <c r="O56" s="5" t="str">
        <f t="shared" ca="1" si="13"/>
        <v/>
      </c>
      <c r="P56" s="5" t="str">
        <f t="shared" ca="1" si="13"/>
        <v/>
      </c>
      <c r="Q56" s="5" t="str">
        <f t="shared" ca="1" si="13"/>
        <v/>
      </c>
      <c r="R56" s="51">
        <f t="shared" ca="1" si="12"/>
        <v>0</v>
      </c>
      <c r="S56" s="51">
        <f t="shared" ca="1" si="12"/>
        <v>0</v>
      </c>
      <c r="T56" s="51">
        <f t="shared" ca="1" si="12"/>
        <v>0</v>
      </c>
      <c r="U56" s="51">
        <f t="shared" ca="1" si="12"/>
        <v>0</v>
      </c>
      <c r="V56" s="51">
        <f t="shared" ca="1" si="12"/>
        <v>0</v>
      </c>
      <c r="W56" s="51">
        <f t="shared" ca="1" si="12"/>
        <v>0</v>
      </c>
      <c r="X56" s="51">
        <f t="shared" ca="1" si="12"/>
        <v>0</v>
      </c>
      <c r="Y56" s="51">
        <f t="shared" ca="1" si="12"/>
        <v>0</v>
      </c>
      <c r="Z5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7" spans="1:26" s="69" customFormat="1" ht="33" customHeight="1" thickBot="1" x14ac:dyDescent="0.25">
      <c r="A57" s="39" t="str">
        <f t="shared" ca="1" si="5"/>
        <v/>
      </c>
      <c r="B57" s="113"/>
      <c r="C57" s="49" t="str">
        <f t="shared" ca="1" si="6"/>
        <v/>
      </c>
      <c r="D57" s="114"/>
      <c r="E57" s="49" t="str">
        <f t="shared" ca="1" si="0"/>
        <v/>
      </c>
      <c r="F57" s="73" t="str">
        <f t="shared" ca="1" si="7"/>
        <v/>
      </c>
      <c r="G57" s="50" t="str">
        <f t="shared" ca="1" si="8"/>
        <v/>
      </c>
      <c r="H57" s="50" t="str">
        <f t="shared" ca="1" si="1"/>
        <v/>
      </c>
      <c r="I57" s="50" t="str">
        <f t="shared" ca="1" si="2"/>
        <v/>
      </c>
      <c r="J57" s="115" t="str">
        <f t="shared" ca="1" si="9"/>
        <v/>
      </c>
      <c r="K57" s="5" t="str">
        <f t="shared" ca="1" si="13"/>
        <v/>
      </c>
      <c r="L57" s="5" t="str">
        <f t="shared" ca="1" si="13"/>
        <v/>
      </c>
      <c r="M57" s="5" t="str">
        <f t="shared" ca="1" si="13"/>
        <v/>
      </c>
      <c r="N57" s="5" t="str">
        <f t="shared" ca="1" si="13"/>
        <v/>
      </c>
      <c r="O57" s="5" t="str">
        <f t="shared" ca="1" si="13"/>
        <v/>
      </c>
      <c r="P57" s="5" t="str">
        <f t="shared" ca="1" si="13"/>
        <v/>
      </c>
      <c r="Q57" s="5" t="str">
        <f t="shared" ca="1" si="13"/>
        <v/>
      </c>
      <c r="R57" s="51">
        <f t="shared" ca="1" si="12"/>
        <v>0</v>
      </c>
      <c r="S57" s="51">
        <f t="shared" ca="1" si="12"/>
        <v>0</v>
      </c>
      <c r="T57" s="51">
        <f t="shared" ca="1" si="12"/>
        <v>0</v>
      </c>
      <c r="U57" s="51">
        <f t="shared" ca="1" si="12"/>
        <v>0</v>
      </c>
      <c r="V57" s="51">
        <f t="shared" ca="1" si="12"/>
        <v>0</v>
      </c>
      <c r="W57" s="51">
        <f t="shared" ca="1" si="12"/>
        <v>0</v>
      </c>
      <c r="X57" s="51">
        <f t="shared" ca="1" si="12"/>
        <v>0</v>
      </c>
      <c r="Y57" s="51">
        <f t="shared" ca="1" si="12"/>
        <v>0</v>
      </c>
      <c r="Z5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8" spans="1:26" s="69" customFormat="1" ht="33" customHeight="1" thickBot="1" x14ac:dyDescent="0.25">
      <c r="A58" s="39" t="str">
        <f t="shared" ca="1" si="5"/>
        <v/>
      </c>
      <c r="B58" s="113"/>
      <c r="C58" s="49" t="str">
        <f t="shared" ca="1" si="6"/>
        <v/>
      </c>
      <c r="D58" s="114"/>
      <c r="E58" s="49" t="str">
        <f t="shared" ca="1" si="0"/>
        <v/>
      </c>
      <c r="F58" s="73" t="str">
        <f t="shared" ca="1" si="7"/>
        <v/>
      </c>
      <c r="G58" s="50" t="str">
        <f t="shared" ca="1" si="8"/>
        <v/>
      </c>
      <c r="H58" s="50" t="str">
        <f t="shared" ca="1" si="1"/>
        <v/>
      </c>
      <c r="I58" s="50" t="str">
        <f t="shared" ca="1" si="2"/>
        <v/>
      </c>
      <c r="J58" s="115" t="str">
        <f t="shared" ca="1" si="9"/>
        <v/>
      </c>
      <c r="K58" s="5" t="str">
        <f t="shared" ca="1" si="13"/>
        <v/>
      </c>
      <c r="L58" s="5" t="str">
        <f t="shared" ca="1" si="13"/>
        <v/>
      </c>
      <c r="M58" s="5" t="str">
        <f t="shared" ca="1" si="13"/>
        <v/>
      </c>
      <c r="N58" s="5" t="str">
        <f t="shared" ca="1" si="13"/>
        <v/>
      </c>
      <c r="O58" s="5" t="str">
        <f t="shared" ca="1" si="13"/>
        <v/>
      </c>
      <c r="P58" s="5" t="str">
        <f t="shared" ca="1" si="13"/>
        <v/>
      </c>
      <c r="Q58" s="5" t="str">
        <f t="shared" ca="1" si="13"/>
        <v/>
      </c>
      <c r="R58" s="51">
        <f t="shared" ca="1" si="12"/>
        <v>0</v>
      </c>
      <c r="S58" s="51">
        <f t="shared" ca="1" si="12"/>
        <v>0</v>
      </c>
      <c r="T58" s="51">
        <f t="shared" ca="1" si="12"/>
        <v>0</v>
      </c>
      <c r="U58" s="51">
        <f t="shared" ca="1" si="12"/>
        <v>0</v>
      </c>
      <c r="V58" s="51">
        <f t="shared" ca="1" si="12"/>
        <v>0</v>
      </c>
      <c r="W58" s="51">
        <f t="shared" ca="1" si="12"/>
        <v>0</v>
      </c>
      <c r="X58" s="51">
        <f t="shared" ca="1" si="12"/>
        <v>0</v>
      </c>
      <c r="Y58" s="51">
        <f t="shared" ca="1" si="12"/>
        <v>0</v>
      </c>
      <c r="Z5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9" spans="1:26" s="69" customFormat="1" ht="33" customHeight="1" thickBot="1" x14ac:dyDescent="0.25">
      <c r="A59" s="39" t="str">
        <f t="shared" ca="1" si="5"/>
        <v/>
      </c>
      <c r="B59" s="113"/>
      <c r="C59" s="49" t="str">
        <f t="shared" ca="1" si="6"/>
        <v/>
      </c>
      <c r="D59" s="114"/>
      <c r="E59" s="49" t="str">
        <f t="shared" ca="1" si="0"/>
        <v/>
      </c>
      <c r="F59" s="73" t="str">
        <f t="shared" ca="1" si="7"/>
        <v/>
      </c>
      <c r="G59" s="50" t="str">
        <f t="shared" ca="1" si="8"/>
        <v/>
      </c>
      <c r="H59" s="50" t="str">
        <f t="shared" ca="1" si="1"/>
        <v/>
      </c>
      <c r="I59" s="50" t="str">
        <f t="shared" ca="1" si="2"/>
        <v/>
      </c>
      <c r="J59" s="115" t="str">
        <f t="shared" ca="1" si="9"/>
        <v/>
      </c>
      <c r="K59" s="5" t="str">
        <f t="shared" ca="1" si="13"/>
        <v/>
      </c>
      <c r="L59" s="5" t="str">
        <f t="shared" ca="1" si="13"/>
        <v/>
      </c>
      <c r="M59" s="5" t="str">
        <f t="shared" ca="1" si="13"/>
        <v/>
      </c>
      <c r="N59" s="5" t="str">
        <f t="shared" ca="1" si="13"/>
        <v/>
      </c>
      <c r="O59" s="5" t="str">
        <f t="shared" ca="1" si="13"/>
        <v/>
      </c>
      <c r="P59" s="5" t="str">
        <f t="shared" ca="1" si="13"/>
        <v/>
      </c>
      <c r="Q59" s="5" t="str">
        <f t="shared" ca="1" si="13"/>
        <v/>
      </c>
      <c r="R59" s="51">
        <f t="shared" ca="1" si="12"/>
        <v>0</v>
      </c>
      <c r="S59" s="51">
        <f t="shared" ca="1" si="12"/>
        <v>0</v>
      </c>
      <c r="T59" s="51">
        <f t="shared" ca="1" si="12"/>
        <v>0</v>
      </c>
      <c r="U59" s="51">
        <f t="shared" ca="1" si="12"/>
        <v>0</v>
      </c>
      <c r="V59" s="51">
        <f t="shared" ca="1" si="12"/>
        <v>0</v>
      </c>
      <c r="W59" s="51">
        <f t="shared" ca="1" si="12"/>
        <v>0</v>
      </c>
      <c r="X59" s="51">
        <f t="shared" ca="1" si="12"/>
        <v>0</v>
      </c>
      <c r="Y59" s="51">
        <f t="shared" ca="1" si="12"/>
        <v>0</v>
      </c>
      <c r="Z5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0" spans="1:26" s="69" customFormat="1" ht="33" customHeight="1" thickBot="1" x14ac:dyDescent="0.25">
      <c r="A60" s="39" t="str">
        <f t="shared" ca="1" si="5"/>
        <v/>
      </c>
      <c r="B60" s="113"/>
      <c r="C60" s="49" t="str">
        <f t="shared" ca="1" si="6"/>
        <v/>
      </c>
      <c r="D60" s="114"/>
      <c r="E60" s="49" t="str">
        <f t="shared" ca="1" si="0"/>
        <v/>
      </c>
      <c r="F60" s="73" t="str">
        <f t="shared" ca="1" si="7"/>
        <v/>
      </c>
      <c r="G60" s="50" t="str">
        <f t="shared" ca="1" si="8"/>
        <v/>
      </c>
      <c r="H60" s="50" t="str">
        <f t="shared" ca="1" si="1"/>
        <v/>
      </c>
      <c r="I60" s="50" t="str">
        <f t="shared" ca="1" si="2"/>
        <v/>
      </c>
      <c r="J60" s="115" t="str">
        <f t="shared" ca="1" si="9"/>
        <v/>
      </c>
      <c r="K60" s="5" t="str">
        <f t="shared" ca="1" si="13"/>
        <v/>
      </c>
      <c r="L60" s="5" t="str">
        <f t="shared" ca="1" si="13"/>
        <v/>
      </c>
      <c r="M60" s="5" t="str">
        <f t="shared" ca="1" si="13"/>
        <v/>
      </c>
      <c r="N60" s="5" t="str">
        <f t="shared" ca="1" si="13"/>
        <v/>
      </c>
      <c r="O60" s="5" t="str">
        <f t="shared" ca="1" si="13"/>
        <v/>
      </c>
      <c r="P60" s="5" t="str">
        <f t="shared" ca="1" si="13"/>
        <v/>
      </c>
      <c r="Q60" s="5" t="str">
        <f t="shared" ca="1" si="13"/>
        <v/>
      </c>
      <c r="R60" s="51">
        <f t="shared" ca="1" si="12"/>
        <v>0</v>
      </c>
      <c r="S60" s="51">
        <f t="shared" ca="1" si="12"/>
        <v>0</v>
      </c>
      <c r="T60" s="51">
        <f t="shared" ca="1" si="12"/>
        <v>0</v>
      </c>
      <c r="U60" s="51">
        <f t="shared" ca="1" si="12"/>
        <v>0</v>
      </c>
      <c r="V60" s="51">
        <f t="shared" ca="1" si="12"/>
        <v>0</v>
      </c>
      <c r="W60" s="51">
        <f t="shared" ca="1" si="12"/>
        <v>0</v>
      </c>
      <c r="X60" s="51">
        <f t="shared" ca="1" si="12"/>
        <v>0</v>
      </c>
      <c r="Y60" s="51">
        <f t="shared" ca="1" si="12"/>
        <v>0</v>
      </c>
      <c r="Z6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1" spans="1:26" s="69" customFormat="1" ht="33" customHeight="1" thickBot="1" x14ac:dyDescent="0.25">
      <c r="A61" s="39" t="str">
        <f t="shared" ca="1" si="5"/>
        <v/>
      </c>
      <c r="B61" s="113"/>
      <c r="C61" s="49" t="str">
        <f t="shared" ca="1" si="6"/>
        <v/>
      </c>
      <c r="D61" s="114"/>
      <c r="E61" s="49" t="str">
        <f t="shared" ca="1" si="0"/>
        <v/>
      </c>
      <c r="F61" s="73" t="str">
        <f t="shared" ca="1" si="7"/>
        <v/>
      </c>
      <c r="G61" s="50" t="str">
        <f t="shared" ca="1" si="8"/>
        <v/>
      </c>
      <c r="H61" s="50" t="str">
        <f t="shared" ca="1" si="1"/>
        <v/>
      </c>
      <c r="I61" s="50" t="str">
        <f t="shared" ca="1" si="2"/>
        <v/>
      </c>
      <c r="J61" s="115" t="str">
        <f t="shared" ca="1" si="9"/>
        <v/>
      </c>
      <c r="K61" s="5" t="str">
        <f t="shared" ca="1" si="13"/>
        <v/>
      </c>
      <c r="L61" s="5" t="str">
        <f t="shared" ca="1" si="13"/>
        <v/>
      </c>
      <c r="M61" s="5" t="str">
        <f t="shared" ca="1" si="13"/>
        <v/>
      </c>
      <c r="N61" s="5" t="str">
        <f t="shared" ca="1" si="13"/>
        <v/>
      </c>
      <c r="O61" s="5" t="str">
        <f t="shared" ca="1" si="13"/>
        <v/>
      </c>
      <c r="P61" s="5" t="str">
        <f t="shared" ca="1" si="13"/>
        <v/>
      </c>
      <c r="Q61" s="5" t="str">
        <f t="shared" ca="1" si="13"/>
        <v/>
      </c>
      <c r="R61" s="51">
        <f t="shared" ca="1" si="12"/>
        <v>0</v>
      </c>
      <c r="S61" s="51">
        <f t="shared" ca="1" si="12"/>
        <v>0</v>
      </c>
      <c r="T61" s="51">
        <f t="shared" ca="1" si="12"/>
        <v>0</v>
      </c>
      <c r="U61" s="51">
        <f t="shared" ca="1" si="12"/>
        <v>0</v>
      </c>
      <c r="V61" s="51">
        <f t="shared" ca="1" si="12"/>
        <v>0</v>
      </c>
      <c r="W61" s="51">
        <f t="shared" ca="1" si="12"/>
        <v>0</v>
      </c>
      <c r="X61" s="51">
        <f t="shared" ca="1" si="12"/>
        <v>0</v>
      </c>
      <c r="Y61" s="51">
        <f t="shared" ca="1" si="12"/>
        <v>0</v>
      </c>
      <c r="Z6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2" spans="1:26" s="69" customFormat="1" ht="33" customHeight="1" thickBot="1" x14ac:dyDescent="0.25">
      <c r="A62" s="39" t="str">
        <f t="shared" ca="1" si="5"/>
        <v/>
      </c>
      <c r="B62" s="113"/>
      <c r="C62" s="49" t="str">
        <f t="shared" ca="1" si="6"/>
        <v/>
      </c>
      <c r="D62" s="114"/>
      <c r="E62" s="49" t="str">
        <f t="shared" ca="1" si="0"/>
        <v/>
      </c>
      <c r="F62" s="73" t="str">
        <f t="shared" ca="1" si="7"/>
        <v/>
      </c>
      <c r="G62" s="50" t="str">
        <f t="shared" ca="1" si="8"/>
        <v/>
      </c>
      <c r="H62" s="50" t="str">
        <f t="shared" ca="1" si="1"/>
        <v/>
      </c>
      <c r="I62" s="50" t="str">
        <f t="shared" ca="1" si="2"/>
        <v/>
      </c>
      <c r="J62" s="115" t="str">
        <f t="shared" ca="1" si="9"/>
        <v/>
      </c>
      <c r="K62" s="5" t="str">
        <f t="shared" ca="1" si="13"/>
        <v/>
      </c>
      <c r="L62" s="5" t="str">
        <f t="shared" ca="1" si="13"/>
        <v/>
      </c>
      <c r="M62" s="5" t="str">
        <f t="shared" ca="1" si="13"/>
        <v/>
      </c>
      <c r="N62" s="5" t="str">
        <f t="shared" ca="1" si="13"/>
        <v/>
      </c>
      <c r="O62" s="5" t="str">
        <f t="shared" ca="1" si="13"/>
        <v/>
      </c>
      <c r="P62" s="5" t="str">
        <f t="shared" ca="1" si="13"/>
        <v/>
      </c>
      <c r="Q62" s="5" t="str">
        <f t="shared" ca="1" si="13"/>
        <v/>
      </c>
      <c r="R62" s="51">
        <f t="shared" ref="R62:Y93" ca="1" si="14">IF(ISERROR(FIND(",",TEXT(INDIRECT("rc"&amp;COLUMN()-8,0),"#"))),
     IF(OR(INDIRECT("rc"&amp;COLUMN()-8,0)="None",INDIRECT("rc"&amp;COLUMN()-8,0)=""),0,VALUE(INDIRECT("rc"&amp;COLUMN()-8,0))),VALUE(LEFT(INDIRECT("rc"&amp;COLUMN()-8,0),FIND(",",INDIRECT("rc"&amp;COLUMN()-8,0))-1)))</f>
        <v>0</v>
      </c>
      <c r="S62" s="51">
        <f t="shared" ca="1" si="14"/>
        <v>0</v>
      </c>
      <c r="T62" s="51">
        <f t="shared" ca="1" si="14"/>
        <v>0</v>
      </c>
      <c r="U62" s="51">
        <f t="shared" ca="1" si="14"/>
        <v>0</v>
      </c>
      <c r="V62" s="51">
        <f t="shared" ca="1" si="14"/>
        <v>0</v>
      </c>
      <c r="W62" s="51">
        <f t="shared" ca="1" si="14"/>
        <v>0</v>
      </c>
      <c r="X62" s="51">
        <f t="shared" ca="1" si="14"/>
        <v>0</v>
      </c>
      <c r="Y62" s="51">
        <f t="shared" ca="1" si="14"/>
        <v>0</v>
      </c>
      <c r="Z6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3" spans="1:26" s="69" customFormat="1" ht="33" customHeight="1" thickBot="1" x14ac:dyDescent="0.25">
      <c r="A63" s="39" t="str">
        <f t="shared" ca="1" si="5"/>
        <v/>
      </c>
      <c r="B63" s="113"/>
      <c r="C63" s="49" t="str">
        <f t="shared" ca="1" si="6"/>
        <v/>
      </c>
      <c r="D63" s="114"/>
      <c r="E63" s="49" t="str">
        <f t="shared" ca="1" si="0"/>
        <v/>
      </c>
      <c r="F63" s="73" t="str">
        <f t="shared" ca="1" si="7"/>
        <v/>
      </c>
      <c r="G63" s="50" t="str">
        <f t="shared" ca="1" si="8"/>
        <v/>
      </c>
      <c r="H63" s="50" t="str">
        <f t="shared" ca="1" si="1"/>
        <v/>
      </c>
      <c r="I63" s="50" t="str">
        <f t="shared" ca="1" si="2"/>
        <v/>
      </c>
      <c r="J63" s="115" t="str">
        <f t="shared" ca="1" si="9"/>
        <v/>
      </c>
      <c r="K63" s="5" t="str">
        <f t="shared" ca="1" si="13"/>
        <v/>
      </c>
      <c r="L63" s="5" t="str">
        <f t="shared" ca="1" si="13"/>
        <v/>
      </c>
      <c r="M63" s="5" t="str">
        <f t="shared" ca="1" si="13"/>
        <v/>
      </c>
      <c r="N63" s="5" t="str">
        <f t="shared" ca="1" si="13"/>
        <v/>
      </c>
      <c r="O63" s="5" t="str">
        <f t="shared" ca="1" si="13"/>
        <v/>
      </c>
      <c r="P63" s="5" t="str">
        <f t="shared" ca="1" si="13"/>
        <v/>
      </c>
      <c r="Q63" s="5" t="str">
        <f t="shared" ca="1" si="13"/>
        <v/>
      </c>
      <c r="R63" s="51">
        <f t="shared" ca="1" si="14"/>
        <v>0</v>
      </c>
      <c r="S63" s="51">
        <f t="shared" ca="1" si="14"/>
        <v>0</v>
      </c>
      <c r="T63" s="51">
        <f t="shared" ca="1" si="14"/>
        <v>0</v>
      </c>
      <c r="U63" s="51">
        <f t="shared" ca="1" si="14"/>
        <v>0</v>
      </c>
      <c r="V63" s="51">
        <f t="shared" ca="1" si="14"/>
        <v>0</v>
      </c>
      <c r="W63" s="51">
        <f t="shared" ca="1" si="14"/>
        <v>0</v>
      </c>
      <c r="X63" s="51">
        <f t="shared" ca="1" si="14"/>
        <v>0</v>
      </c>
      <c r="Y63" s="51">
        <f t="shared" ca="1" si="14"/>
        <v>0</v>
      </c>
      <c r="Z6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4" spans="1:26" s="69" customFormat="1" ht="33" customHeight="1" thickBot="1" x14ac:dyDescent="0.25">
      <c r="A64" s="39" t="str">
        <f t="shared" ca="1" si="5"/>
        <v/>
      </c>
      <c r="B64" s="113"/>
      <c r="C64" s="49" t="str">
        <f t="shared" ca="1" si="6"/>
        <v/>
      </c>
      <c r="D64" s="114"/>
      <c r="E64" s="49" t="str">
        <f t="shared" ca="1" si="0"/>
        <v/>
      </c>
      <c r="F64" s="73" t="str">
        <f t="shared" ca="1" si="7"/>
        <v/>
      </c>
      <c r="G64" s="50" t="str">
        <f t="shared" ca="1" si="8"/>
        <v/>
      </c>
      <c r="H64" s="50" t="str">
        <f t="shared" ca="1" si="1"/>
        <v/>
      </c>
      <c r="I64" s="50" t="str">
        <f t="shared" ca="1" si="2"/>
        <v/>
      </c>
      <c r="J64" s="115" t="str">
        <f t="shared" ca="1" si="9"/>
        <v/>
      </c>
      <c r="K64" s="5" t="str">
        <f t="shared" ca="1" si="13"/>
        <v/>
      </c>
      <c r="L64" s="5" t="str">
        <f t="shared" ca="1" si="13"/>
        <v/>
      </c>
      <c r="M64" s="5" t="str">
        <f t="shared" ca="1" si="13"/>
        <v/>
      </c>
      <c r="N64" s="5" t="str">
        <f t="shared" ca="1" si="13"/>
        <v/>
      </c>
      <c r="O64" s="5" t="str">
        <f t="shared" ca="1" si="13"/>
        <v/>
      </c>
      <c r="P64" s="5" t="str">
        <f t="shared" ca="1" si="13"/>
        <v/>
      </c>
      <c r="Q64" s="5" t="str">
        <f t="shared" ca="1" si="13"/>
        <v/>
      </c>
      <c r="R64" s="51">
        <f t="shared" ca="1" si="14"/>
        <v>0</v>
      </c>
      <c r="S64" s="51">
        <f t="shared" ca="1" si="14"/>
        <v>0</v>
      </c>
      <c r="T64" s="51">
        <f t="shared" ca="1" si="14"/>
        <v>0</v>
      </c>
      <c r="U64" s="51">
        <f t="shared" ca="1" si="14"/>
        <v>0</v>
      </c>
      <c r="V64" s="51">
        <f t="shared" ca="1" si="14"/>
        <v>0</v>
      </c>
      <c r="W64" s="51">
        <f t="shared" ca="1" si="14"/>
        <v>0</v>
      </c>
      <c r="X64" s="51">
        <f t="shared" ca="1" si="14"/>
        <v>0</v>
      </c>
      <c r="Y64" s="51">
        <f t="shared" ca="1" si="14"/>
        <v>0</v>
      </c>
      <c r="Z6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5" spans="1:26" s="69" customFormat="1" ht="33" customHeight="1" thickBot="1" x14ac:dyDescent="0.25">
      <c r="A65" s="39" t="str">
        <f t="shared" ca="1" si="5"/>
        <v/>
      </c>
      <c r="B65" s="113"/>
      <c r="C65" s="49" t="str">
        <f t="shared" ca="1" si="6"/>
        <v/>
      </c>
      <c r="D65" s="114"/>
      <c r="E65" s="49" t="str">
        <f t="shared" ca="1" si="0"/>
        <v/>
      </c>
      <c r="F65" s="73" t="str">
        <f t="shared" ca="1" si="7"/>
        <v/>
      </c>
      <c r="G65" s="50" t="str">
        <f t="shared" ca="1" si="8"/>
        <v/>
      </c>
      <c r="H65" s="50" t="str">
        <f t="shared" ca="1" si="1"/>
        <v/>
      </c>
      <c r="I65" s="50" t="str">
        <f t="shared" ca="1" si="2"/>
        <v/>
      </c>
      <c r="J65" s="115" t="str">
        <f t="shared" ca="1" si="9"/>
        <v/>
      </c>
      <c r="K65" s="5" t="str">
        <f t="shared" ca="1" si="13"/>
        <v/>
      </c>
      <c r="L65" s="5" t="str">
        <f t="shared" ca="1" si="13"/>
        <v/>
      </c>
      <c r="M65" s="5" t="str">
        <f t="shared" ca="1" si="13"/>
        <v/>
      </c>
      <c r="N65" s="5" t="str">
        <f t="shared" ca="1" si="13"/>
        <v/>
      </c>
      <c r="O65" s="5" t="str">
        <f t="shared" ca="1" si="13"/>
        <v/>
      </c>
      <c r="P65" s="5" t="str">
        <f t="shared" ca="1" si="13"/>
        <v/>
      </c>
      <c r="Q65" s="5" t="str">
        <f t="shared" ca="1" si="13"/>
        <v/>
      </c>
      <c r="R65" s="51">
        <f t="shared" ca="1" si="14"/>
        <v>0</v>
      </c>
      <c r="S65" s="51">
        <f t="shared" ca="1" si="14"/>
        <v>0</v>
      </c>
      <c r="T65" s="51">
        <f t="shared" ca="1" si="14"/>
        <v>0</v>
      </c>
      <c r="U65" s="51">
        <f t="shared" ca="1" si="14"/>
        <v>0</v>
      </c>
      <c r="V65" s="51">
        <f t="shared" ca="1" si="14"/>
        <v>0</v>
      </c>
      <c r="W65" s="51">
        <f t="shared" ca="1" si="14"/>
        <v>0</v>
      </c>
      <c r="X65" s="51">
        <f t="shared" ca="1" si="14"/>
        <v>0</v>
      </c>
      <c r="Y65" s="51">
        <f t="shared" ca="1" si="14"/>
        <v>0</v>
      </c>
      <c r="Z6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6" spans="1:26" s="69" customFormat="1" ht="33" customHeight="1" thickBot="1" x14ac:dyDescent="0.25">
      <c r="A66" s="39" t="str">
        <f t="shared" ca="1" si="5"/>
        <v/>
      </c>
      <c r="B66" s="113"/>
      <c r="C66" s="49" t="str">
        <f t="shared" ca="1" si="6"/>
        <v/>
      </c>
      <c r="D66" s="114"/>
      <c r="E66" s="49" t="str">
        <f t="shared" ca="1" si="0"/>
        <v/>
      </c>
      <c r="F66" s="73" t="str">
        <f t="shared" ca="1" si="7"/>
        <v/>
      </c>
      <c r="G66" s="50" t="str">
        <f t="shared" ca="1" si="8"/>
        <v/>
      </c>
      <c r="H66" s="50" t="str">
        <f t="shared" ca="1" si="1"/>
        <v/>
      </c>
      <c r="I66" s="50" t="str">
        <f t="shared" ca="1" si="2"/>
        <v/>
      </c>
      <c r="J66" s="115" t="str">
        <f t="shared" ca="1" si="9"/>
        <v/>
      </c>
      <c r="K66" s="5" t="str">
        <f t="shared" ca="1" si="13"/>
        <v/>
      </c>
      <c r="L66" s="5" t="str">
        <f t="shared" ca="1" si="13"/>
        <v/>
      </c>
      <c r="M66" s="5" t="str">
        <f t="shared" ca="1" si="13"/>
        <v/>
      </c>
      <c r="N66" s="5" t="str">
        <f t="shared" ca="1" si="13"/>
        <v/>
      </c>
      <c r="O66" s="5" t="str">
        <f t="shared" ca="1" si="13"/>
        <v/>
      </c>
      <c r="P66" s="5" t="str">
        <f t="shared" ca="1" si="13"/>
        <v/>
      </c>
      <c r="Q66" s="5" t="str">
        <f t="shared" ca="1" si="13"/>
        <v/>
      </c>
      <c r="R66" s="51">
        <f t="shared" ca="1" si="14"/>
        <v>0</v>
      </c>
      <c r="S66" s="51">
        <f t="shared" ca="1" si="14"/>
        <v>0</v>
      </c>
      <c r="T66" s="51">
        <f t="shared" ca="1" si="14"/>
        <v>0</v>
      </c>
      <c r="U66" s="51">
        <f t="shared" ca="1" si="14"/>
        <v>0</v>
      </c>
      <c r="V66" s="51">
        <f t="shared" ca="1" si="14"/>
        <v>0</v>
      </c>
      <c r="W66" s="51">
        <f t="shared" ca="1" si="14"/>
        <v>0</v>
      </c>
      <c r="X66" s="51">
        <f t="shared" ca="1" si="14"/>
        <v>0</v>
      </c>
      <c r="Y66" s="51">
        <f t="shared" ca="1" si="14"/>
        <v>0</v>
      </c>
      <c r="Z6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7" spans="1:26" s="69" customFormat="1" ht="33" customHeight="1" thickBot="1" x14ac:dyDescent="0.25">
      <c r="A67" s="39" t="str">
        <f t="shared" ca="1" si="5"/>
        <v/>
      </c>
      <c r="B67" s="113"/>
      <c r="C67" s="49" t="str">
        <f t="shared" ca="1" si="6"/>
        <v/>
      </c>
      <c r="D67" s="114"/>
      <c r="E67" s="49" t="str">
        <f t="shared" ca="1" si="0"/>
        <v/>
      </c>
      <c r="F67" s="73" t="str">
        <f t="shared" ca="1" si="7"/>
        <v/>
      </c>
      <c r="G67" s="50" t="str">
        <f t="shared" ca="1" si="8"/>
        <v/>
      </c>
      <c r="H67" s="50" t="str">
        <f t="shared" ca="1" si="1"/>
        <v/>
      </c>
      <c r="I67" s="50" t="str">
        <f t="shared" ca="1" si="2"/>
        <v/>
      </c>
      <c r="J67" s="115" t="str">
        <f t="shared" ca="1" si="9"/>
        <v/>
      </c>
      <c r="K67" s="5" t="str">
        <f t="shared" ca="1" si="13"/>
        <v/>
      </c>
      <c r="L67" s="5" t="str">
        <f t="shared" ca="1" si="13"/>
        <v/>
      </c>
      <c r="M67" s="5" t="str">
        <f t="shared" ca="1" si="13"/>
        <v/>
      </c>
      <c r="N67" s="5" t="str">
        <f t="shared" ca="1" si="13"/>
        <v/>
      </c>
      <c r="O67" s="5" t="str">
        <f t="shared" ca="1" si="13"/>
        <v/>
      </c>
      <c r="P67" s="5" t="str">
        <f t="shared" ca="1" si="13"/>
        <v/>
      </c>
      <c r="Q67" s="5" t="str">
        <f t="shared" ca="1" si="13"/>
        <v/>
      </c>
      <c r="R67" s="51">
        <f t="shared" ca="1" si="14"/>
        <v>0</v>
      </c>
      <c r="S67" s="51">
        <f t="shared" ca="1" si="14"/>
        <v>0</v>
      </c>
      <c r="T67" s="51">
        <f t="shared" ca="1" si="14"/>
        <v>0</v>
      </c>
      <c r="U67" s="51">
        <f t="shared" ca="1" si="14"/>
        <v>0</v>
      </c>
      <c r="V67" s="51">
        <f t="shared" ca="1" si="14"/>
        <v>0</v>
      </c>
      <c r="W67" s="51">
        <f t="shared" ca="1" si="14"/>
        <v>0</v>
      </c>
      <c r="X67" s="51">
        <f t="shared" ca="1" si="14"/>
        <v>0</v>
      </c>
      <c r="Y67" s="51">
        <f t="shared" ca="1" si="14"/>
        <v>0</v>
      </c>
      <c r="Z6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8" spans="1:26" s="69" customFormat="1" ht="33" customHeight="1" thickBot="1" x14ac:dyDescent="0.25">
      <c r="A68" s="39" t="str">
        <f t="shared" ca="1" si="5"/>
        <v/>
      </c>
      <c r="B68" s="113"/>
      <c r="C68" s="49" t="str">
        <f t="shared" ca="1" si="6"/>
        <v/>
      </c>
      <c r="D68" s="114"/>
      <c r="E68" s="49" t="str">
        <f t="shared" ca="1" si="0"/>
        <v/>
      </c>
      <c r="F68" s="73" t="str">
        <f t="shared" ca="1" si="7"/>
        <v/>
      </c>
      <c r="G68" s="50" t="str">
        <f t="shared" ca="1" si="8"/>
        <v/>
      </c>
      <c r="H68" s="50" t="str">
        <f t="shared" ca="1" si="1"/>
        <v/>
      </c>
      <c r="I68" s="50" t="str">
        <f t="shared" ca="1" si="2"/>
        <v/>
      </c>
      <c r="J68" s="115" t="str">
        <f t="shared" ca="1" si="9"/>
        <v/>
      </c>
      <c r="K68" s="5" t="str">
        <f t="shared" ca="1" si="13"/>
        <v/>
      </c>
      <c r="L68" s="5" t="str">
        <f t="shared" ca="1" si="13"/>
        <v/>
      </c>
      <c r="M68" s="5" t="str">
        <f t="shared" ca="1" si="13"/>
        <v/>
      </c>
      <c r="N68" s="5" t="str">
        <f t="shared" ca="1" si="13"/>
        <v/>
      </c>
      <c r="O68" s="5" t="str">
        <f t="shared" ca="1" si="13"/>
        <v/>
      </c>
      <c r="P68" s="5" t="str">
        <f t="shared" ca="1" si="13"/>
        <v/>
      </c>
      <c r="Q68" s="5" t="str">
        <f t="shared" ca="1" si="13"/>
        <v/>
      </c>
      <c r="R68" s="51">
        <f t="shared" ca="1" si="14"/>
        <v>0</v>
      </c>
      <c r="S68" s="51">
        <f t="shared" ca="1" si="14"/>
        <v>0</v>
      </c>
      <c r="T68" s="51">
        <f t="shared" ca="1" si="14"/>
        <v>0</v>
      </c>
      <c r="U68" s="51">
        <f t="shared" ca="1" si="14"/>
        <v>0</v>
      </c>
      <c r="V68" s="51">
        <f t="shared" ca="1" si="14"/>
        <v>0</v>
      </c>
      <c r="W68" s="51">
        <f t="shared" ca="1" si="14"/>
        <v>0</v>
      </c>
      <c r="X68" s="51">
        <f t="shared" ca="1" si="14"/>
        <v>0</v>
      </c>
      <c r="Y68" s="51">
        <f t="shared" ca="1" si="14"/>
        <v>0</v>
      </c>
      <c r="Z6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9" spans="1:26" s="69" customFormat="1" ht="33" customHeight="1" thickBot="1" x14ac:dyDescent="0.25">
      <c r="A69" s="39" t="str">
        <f t="shared" ca="1" si="5"/>
        <v/>
      </c>
      <c r="B69" s="113"/>
      <c r="C69" s="49" t="str">
        <f t="shared" ca="1" si="6"/>
        <v/>
      </c>
      <c r="D69" s="114"/>
      <c r="E69" s="49" t="str">
        <f t="shared" ca="1" si="0"/>
        <v/>
      </c>
      <c r="F69" s="73" t="str">
        <f t="shared" ca="1" si="7"/>
        <v/>
      </c>
      <c r="G69" s="50" t="str">
        <f t="shared" ca="1" si="8"/>
        <v/>
      </c>
      <c r="H69" s="50" t="str">
        <f t="shared" ca="1" si="1"/>
        <v/>
      </c>
      <c r="I69" s="50" t="str">
        <f t="shared" ca="1" si="2"/>
        <v/>
      </c>
      <c r="J69" s="115" t="str">
        <f t="shared" ca="1" si="9"/>
        <v/>
      </c>
      <c r="K69" s="5" t="str">
        <f t="shared" ca="1" si="13"/>
        <v/>
      </c>
      <c r="L69" s="5" t="str">
        <f t="shared" ca="1" si="13"/>
        <v/>
      </c>
      <c r="M69" s="5" t="str">
        <f t="shared" ca="1" si="13"/>
        <v/>
      </c>
      <c r="N69" s="5" t="str">
        <f t="shared" ca="1" si="13"/>
        <v/>
      </c>
      <c r="O69" s="5" t="str">
        <f t="shared" ca="1" si="13"/>
        <v/>
      </c>
      <c r="P69" s="5" t="str">
        <f t="shared" ca="1" si="13"/>
        <v/>
      </c>
      <c r="Q69" s="5" t="str">
        <f t="shared" ca="1" si="13"/>
        <v/>
      </c>
      <c r="R69" s="51">
        <f t="shared" ca="1" si="14"/>
        <v>0</v>
      </c>
      <c r="S69" s="51">
        <f t="shared" ca="1" si="14"/>
        <v>0</v>
      </c>
      <c r="T69" s="51">
        <f t="shared" ca="1" si="14"/>
        <v>0</v>
      </c>
      <c r="U69" s="51">
        <f t="shared" ca="1" si="14"/>
        <v>0</v>
      </c>
      <c r="V69" s="51">
        <f t="shared" ca="1" si="14"/>
        <v>0</v>
      </c>
      <c r="W69" s="51">
        <f t="shared" ca="1" si="14"/>
        <v>0</v>
      </c>
      <c r="X69" s="51">
        <f t="shared" ca="1" si="14"/>
        <v>0</v>
      </c>
      <c r="Y69" s="51">
        <f t="shared" ca="1" si="14"/>
        <v>0</v>
      </c>
      <c r="Z6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0" spans="1:26" s="69" customFormat="1" ht="33" customHeight="1" thickBot="1" x14ac:dyDescent="0.25">
      <c r="A70" s="39" t="str">
        <f t="shared" ca="1" si="5"/>
        <v/>
      </c>
      <c r="B70" s="113"/>
      <c r="C70" s="49" t="str">
        <f t="shared" ca="1" si="6"/>
        <v/>
      </c>
      <c r="D70" s="114"/>
      <c r="E70" s="49" t="str">
        <f t="shared" ref="E70:E133" ca="1" si="15">IF(INDIRECT("rc2",0)="","",INDIRECT("rc3",0)+INDIRECT("rc4",0))</f>
        <v/>
      </c>
      <c r="F70" s="73" t="str">
        <f t="shared" ca="1" si="7"/>
        <v/>
      </c>
      <c r="G70" s="50" t="str">
        <f t="shared" ca="1" si="8"/>
        <v/>
      </c>
      <c r="H70" s="50" t="str">
        <f t="shared" ref="H70:H133" ca="1" si="16">IF(INDIRECT("rc4",0)="","",IF(AND(ISERROR(SEARCH("obtain",INDIRECT("rc2",0),1)),ISERROR(SEARCH("conduct",INDIRECT("rc2",0),1)),ISERROR(SEARCH("study",INDIRECT("rc2",0),1))),ROUNDUP(INDIRECT("rc4",0)/INDIRECT("r2c5",0),1),ROUNDUP(INDIRECT("rc4",0)/INDIRECT("r4c12",0),1)))</f>
        <v/>
      </c>
      <c r="I70" s="50" t="str">
        <f t="shared" ref="I70:I133" ca="1" si="17">IF(INDIRECT("rc2",0)="","",ROUNDUP(INDIRECT("rc7",0)+INDIRECT("rc8",0),1))</f>
        <v/>
      </c>
      <c r="J70" s="115" t="str">
        <f t="shared" ca="1" si="9"/>
        <v/>
      </c>
      <c r="K70" s="5" t="str">
        <f t="shared" ca="1" si="13"/>
        <v/>
      </c>
      <c r="L70" s="5" t="str">
        <f t="shared" ca="1" si="13"/>
        <v/>
      </c>
      <c r="M70" s="5" t="str">
        <f t="shared" ca="1" si="13"/>
        <v/>
      </c>
      <c r="N70" s="5" t="str">
        <f t="shared" ca="1" si="13"/>
        <v/>
      </c>
      <c r="O70" s="5" t="str">
        <f t="shared" ca="1" si="13"/>
        <v/>
      </c>
      <c r="P70" s="5" t="str">
        <f t="shared" ca="1" si="13"/>
        <v/>
      </c>
      <c r="Q70" s="5" t="str">
        <f t="shared" ca="1" si="13"/>
        <v/>
      </c>
      <c r="R70" s="51">
        <f t="shared" ca="1" si="14"/>
        <v>0</v>
      </c>
      <c r="S70" s="51">
        <f t="shared" ca="1" si="14"/>
        <v>0</v>
      </c>
      <c r="T70" s="51">
        <f t="shared" ca="1" si="14"/>
        <v>0</v>
      </c>
      <c r="U70" s="51">
        <f t="shared" ca="1" si="14"/>
        <v>0</v>
      </c>
      <c r="V70" s="51">
        <f t="shared" ca="1" si="14"/>
        <v>0</v>
      </c>
      <c r="W70" s="51">
        <f t="shared" ca="1" si="14"/>
        <v>0</v>
      </c>
      <c r="X70" s="51">
        <f t="shared" ca="1" si="14"/>
        <v>0</v>
      </c>
      <c r="Y70" s="51">
        <f t="shared" ca="1" si="14"/>
        <v>0</v>
      </c>
      <c r="Z7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1" spans="1:26" s="69" customFormat="1" ht="33" customHeight="1" thickBot="1" x14ac:dyDescent="0.25">
      <c r="A71" s="39" t="str">
        <f t="shared" ref="A71:A134" ca="1" si="18">IF(INDIRECT("rc2",0)="","",INDIRECT("r"&amp;ROW()-1&amp;"c",0)+1)</f>
        <v/>
      </c>
      <c r="B71" s="113"/>
      <c r="C71" s="49" t="str">
        <f t="shared" ref="C71:C134" ca="1" si="19">IF(INDIRECT("rc2",0)="","",MAX(INDIRECT("r"&amp;ROW()-(INDIRECT("rc1",0)-INDIRECT("rc18",0))&amp;"c5",0),INDIRECT("r"&amp;ROW()-(INDIRECT("rc1",0)-INDIRECT("rc19",0))&amp;"c5",0),INDIRECT("r"&amp;ROW()-(INDIRECT("rc1",0)-INDIRECT("rc20",0))&amp;"c5",0),INDIRECT("r"&amp;ROW()-(INDIRECT("rc1",0)-INDIRECT("rc21",0))&amp;"c5",0),INDIRECT("r"&amp;ROW()-(INDIRECT("rc1",0)-INDIRECT("rc22",0))&amp;"c5",0),INDIRECT("r"&amp;ROW()-(INDIRECT("rc1",0)-INDIRECT("rc23",0))&amp;"c5",0),INDIRECT("r"&amp;ROW()-(INDIRECT("rc1",0)-INDIRECT("rc24",0))&amp;"c5",0),INDIRECT("r"&amp;ROW()-(INDIRECT("rc1",0)-INDIRECT("rc25",0))&amp;"c5",0)))</f>
        <v/>
      </c>
      <c r="D71" s="114"/>
      <c r="E71" s="49" t="str">
        <f t="shared" ca="1" si="15"/>
        <v/>
      </c>
      <c r="F71" s="73" t="str">
        <f t="shared" ref="F71:F134" ca="1" si="20">IF(INDIRECT("rc2",0)="","",INDIRECT("rc1",0)&amp;") "&amp;INDIRECT("rc2",0))</f>
        <v/>
      </c>
      <c r="G71" s="50" t="str">
        <f t="shared" ref="G71:G134" ca="1" si="21">IF(INDIRECT("rc2",0)="","",MAX(INDIRECT("r"&amp;ROW()-(INDIRECT("rc1",0)-INDIRECT("rc18",0))&amp;"c9",0),INDIRECT("r"&amp;ROW()-(INDIRECT("rc1",0)-INDIRECT("rc19",0))&amp;"c9",0),INDIRECT("r"&amp;ROW()-(INDIRECT("rc1",0)-INDIRECT("rc20",0))&amp;"c9",0),INDIRECT("r"&amp;ROW()-(INDIRECT("rc1",0)-INDIRECT("rc21",0))&amp;"c9",0),INDIRECT("r"&amp;ROW()-(INDIRECT("rc1",0)-INDIRECT("rc22",0))&amp;"c9",0),INDIRECT("r"&amp;ROW()-(INDIRECT("rc1",0)-INDIRECT("rc23",0))&amp;"c9",0),INDIRECT("r"&amp;ROW()-(INDIRECT("rc1",0)-INDIRECT("rc24",0))&amp;"c9",0),INDIRECT("r"&amp;ROW()-(INDIRECT("rc1",0)-INDIRECT("rc25",0))&amp;"c9",0)))</f>
        <v/>
      </c>
      <c r="H71" s="50" t="str">
        <f t="shared" ca="1" si="16"/>
        <v/>
      </c>
      <c r="I71" s="50" t="str">
        <f t="shared" ca="1" si="17"/>
        <v/>
      </c>
      <c r="J71" s="115" t="str">
        <f t="shared" ref="J71:J134" ca="1" si="22">IF(INDIRECT("rc1",0)="","",INDIRECT("r"&amp;ROW()-1&amp;"c1",0))</f>
        <v/>
      </c>
      <c r="K71" s="5" t="str">
        <f t="shared" ca="1" si="13"/>
        <v/>
      </c>
      <c r="L71" s="5" t="str">
        <f t="shared" ca="1" si="13"/>
        <v/>
      </c>
      <c r="M71" s="5" t="str">
        <f t="shared" ca="1" si="13"/>
        <v/>
      </c>
      <c r="N71" s="5" t="str">
        <f t="shared" ca="1" si="13"/>
        <v/>
      </c>
      <c r="O71" s="5" t="str">
        <f t="shared" ca="1" si="13"/>
        <v/>
      </c>
      <c r="P71" s="5" t="str">
        <f t="shared" ca="1" si="13"/>
        <v/>
      </c>
      <c r="Q71" s="5" t="str">
        <f t="shared" ca="1" si="13"/>
        <v/>
      </c>
      <c r="R71" s="51">
        <f t="shared" ca="1" si="14"/>
        <v>0</v>
      </c>
      <c r="S71" s="51">
        <f t="shared" ca="1" si="14"/>
        <v>0</v>
      </c>
      <c r="T71" s="51">
        <f t="shared" ca="1" si="14"/>
        <v>0</v>
      </c>
      <c r="U71" s="51">
        <f t="shared" ca="1" si="14"/>
        <v>0</v>
      </c>
      <c r="V71" s="51">
        <f t="shared" ca="1" si="14"/>
        <v>0</v>
      </c>
      <c r="W71" s="51">
        <f t="shared" ca="1" si="14"/>
        <v>0</v>
      </c>
      <c r="X71" s="51">
        <f t="shared" ca="1" si="14"/>
        <v>0</v>
      </c>
      <c r="Y71" s="51">
        <f t="shared" ca="1" si="14"/>
        <v>0</v>
      </c>
      <c r="Z7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2" spans="1:26" s="69" customFormat="1" ht="33" customHeight="1" thickBot="1" x14ac:dyDescent="0.25">
      <c r="A72" s="39" t="str">
        <f t="shared" ca="1" si="18"/>
        <v/>
      </c>
      <c r="B72" s="113"/>
      <c r="C72" s="49" t="str">
        <f t="shared" ca="1" si="19"/>
        <v/>
      </c>
      <c r="D72" s="114"/>
      <c r="E72" s="49" t="str">
        <f t="shared" ca="1" si="15"/>
        <v/>
      </c>
      <c r="F72" s="73" t="str">
        <f t="shared" ca="1" si="20"/>
        <v/>
      </c>
      <c r="G72" s="50" t="str">
        <f t="shared" ca="1" si="21"/>
        <v/>
      </c>
      <c r="H72" s="50" t="str">
        <f t="shared" ca="1" si="16"/>
        <v/>
      </c>
      <c r="I72" s="50" t="str">
        <f t="shared" ca="1" si="17"/>
        <v/>
      </c>
      <c r="J72" s="115" t="str">
        <f t="shared" ca="1" si="22"/>
        <v/>
      </c>
      <c r="K72" s="5" t="str">
        <f t="shared" ca="1" si="13"/>
        <v/>
      </c>
      <c r="L72" s="5" t="str">
        <f t="shared" ca="1" si="13"/>
        <v/>
      </c>
      <c r="M72" s="5" t="str">
        <f t="shared" ca="1" si="13"/>
        <v/>
      </c>
      <c r="N72" s="5" t="str">
        <f t="shared" ca="1" si="13"/>
        <v/>
      </c>
      <c r="O72" s="5" t="str">
        <f t="shared" ca="1" si="13"/>
        <v/>
      </c>
      <c r="P72" s="5" t="str">
        <f t="shared" ca="1" si="13"/>
        <v/>
      </c>
      <c r="Q72" s="5" t="str">
        <f t="shared" ca="1" si="13"/>
        <v/>
      </c>
      <c r="R72" s="51">
        <f t="shared" ca="1" si="14"/>
        <v>0</v>
      </c>
      <c r="S72" s="51">
        <f t="shared" ca="1" si="14"/>
        <v>0</v>
      </c>
      <c r="T72" s="51">
        <f t="shared" ca="1" si="14"/>
        <v>0</v>
      </c>
      <c r="U72" s="51">
        <f t="shared" ca="1" si="14"/>
        <v>0</v>
      </c>
      <c r="V72" s="51">
        <f t="shared" ca="1" si="14"/>
        <v>0</v>
      </c>
      <c r="W72" s="51">
        <f t="shared" ca="1" si="14"/>
        <v>0</v>
      </c>
      <c r="X72" s="51">
        <f t="shared" ca="1" si="14"/>
        <v>0</v>
      </c>
      <c r="Y72" s="51">
        <f t="shared" ca="1" si="14"/>
        <v>0</v>
      </c>
      <c r="Z7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3" spans="1:26" s="69" customFormat="1" ht="33" customHeight="1" thickBot="1" x14ac:dyDescent="0.25">
      <c r="A73" s="39" t="str">
        <f t="shared" ca="1" si="18"/>
        <v/>
      </c>
      <c r="B73" s="113"/>
      <c r="C73" s="49" t="str">
        <f t="shared" ca="1" si="19"/>
        <v/>
      </c>
      <c r="D73" s="114"/>
      <c r="E73" s="49" t="str">
        <f t="shared" ca="1" si="15"/>
        <v/>
      </c>
      <c r="F73" s="73" t="str">
        <f t="shared" ca="1" si="20"/>
        <v/>
      </c>
      <c r="G73" s="50" t="str">
        <f t="shared" ca="1" si="21"/>
        <v/>
      </c>
      <c r="H73" s="50" t="str">
        <f t="shared" ca="1" si="16"/>
        <v/>
      </c>
      <c r="I73" s="50" t="str">
        <f t="shared" ca="1" si="17"/>
        <v/>
      </c>
      <c r="J73" s="115" t="str">
        <f t="shared" ca="1" si="22"/>
        <v/>
      </c>
      <c r="K73" s="5" t="str">
        <f t="shared" ca="1" si="13"/>
        <v/>
      </c>
      <c r="L73" s="5" t="str">
        <f t="shared" ca="1" si="13"/>
        <v/>
      </c>
      <c r="M73" s="5" t="str">
        <f t="shared" ca="1" si="13"/>
        <v/>
      </c>
      <c r="N73" s="5" t="str">
        <f t="shared" ca="1" si="13"/>
        <v/>
      </c>
      <c r="O73" s="5" t="str">
        <f t="shared" ca="1" si="13"/>
        <v/>
      </c>
      <c r="P73" s="5" t="str">
        <f t="shared" ca="1" si="13"/>
        <v/>
      </c>
      <c r="Q73" s="5" t="str">
        <f t="shared" ca="1" si="13"/>
        <v/>
      </c>
      <c r="R73" s="51">
        <f t="shared" ca="1" si="14"/>
        <v>0</v>
      </c>
      <c r="S73" s="51">
        <f t="shared" ca="1" si="14"/>
        <v>0</v>
      </c>
      <c r="T73" s="51">
        <f t="shared" ca="1" si="14"/>
        <v>0</v>
      </c>
      <c r="U73" s="51">
        <f t="shared" ca="1" si="14"/>
        <v>0</v>
      </c>
      <c r="V73" s="51">
        <f t="shared" ca="1" si="14"/>
        <v>0</v>
      </c>
      <c r="W73" s="51">
        <f t="shared" ca="1" si="14"/>
        <v>0</v>
      </c>
      <c r="X73" s="51">
        <f t="shared" ca="1" si="14"/>
        <v>0</v>
      </c>
      <c r="Y73" s="51">
        <f t="shared" ca="1" si="14"/>
        <v>0</v>
      </c>
      <c r="Z7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4" spans="1:26" s="69" customFormat="1" ht="33" customHeight="1" thickBot="1" x14ac:dyDescent="0.25">
      <c r="A74" s="39" t="str">
        <f t="shared" ca="1" si="18"/>
        <v/>
      </c>
      <c r="B74" s="113"/>
      <c r="C74" s="49" t="str">
        <f t="shared" ca="1" si="19"/>
        <v/>
      </c>
      <c r="D74" s="114"/>
      <c r="E74" s="49" t="str">
        <f t="shared" ca="1" si="15"/>
        <v/>
      </c>
      <c r="F74" s="73" t="str">
        <f t="shared" ca="1" si="20"/>
        <v/>
      </c>
      <c r="G74" s="50" t="str">
        <f t="shared" ca="1" si="21"/>
        <v/>
      </c>
      <c r="H74" s="50" t="str">
        <f t="shared" ca="1" si="16"/>
        <v/>
      </c>
      <c r="I74" s="50" t="str">
        <f t="shared" ca="1" si="17"/>
        <v/>
      </c>
      <c r="J74" s="115" t="str">
        <f t="shared" ca="1" si="22"/>
        <v/>
      </c>
      <c r="K74" s="5" t="str">
        <f t="shared" ca="1" si="13"/>
        <v/>
      </c>
      <c r="L74" s="5" t="str">
        <f t="shared" ca="1" si="13"/>
        <v/>
      </c>
      <c r="M74" s="5" t="str">
        <f t="shared" ca="1" si="13"/>
        <v/>
      </c>
      <c r="N74" s="5" t="str">
        <f t="shared" ca="1" si="13"/>
        <v/>
      </c>
      <c r="O74" s="5" t="str">
        <f t="shared" ca="1" si="13"/>
        <v/>
      </c>
      <c r="P74" s="5" t="str">
        <f t="shared" ca="1" si="13"/>
        <v/>
      </c>
      <c r="Q74" s="5" t="str">
        <f t="shared" ca="1" si="13"/>
        <v/>
      </c>
      <c r="R74" s="51">
        <f t="shared" ca="1" si="14"/>
        <v>0</v>
      </c>
      <c r="S74" s="51">
        <f t="shared" ca="1" si="14"/>
        <v>0</v>
      </c>
      <c r="T74" s="51">
        <f t="shared" ca="1" si="14"/>
        <v>0</v>
      </c>
      <c r="U74" s="51">
        <f t="shared" ca="1" si="14"/>
        <v>0</v>
      </c>
      <c r="V74" s="51">
        <f t="shared" ca="1" si="14"/>
        <v>0</v>
      </c>
      <c r="W74" s="51">
        <f t="shared" ca="1" si="14"/>
        <v>0</v>
      </c>
      <c r="X74" s="51">
        <f t="shared" ca="1" si="14"/>
        <v>0</v>
      </c>
      <c r="Y74" s="51">
        <f t="shared" ca="1" si="14"/>
        <v>0</v>
      </c>
      <c r="Z7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5" spans="1:26" s="69" customFormat="1" ht="33" customHeight="1" thickBot="1" x14ac:dyDescent="0.25">
      <c r="A75" s="39" t="str">
        <f t="shared" ca="1" si="18"/>
        <v/>
      </c>
      <c r="B75" s="113"/>
      <c r="C75" s="49" t="str">
        <f t="shared" ca="1" si="19"/>
        <v/>
      </c>
      <c r="D75" s="114"/>
      <c r="E75" s="49" t="str">
        <f t="shared" ca="1" si="15"/>
        <v/>
      </c>
      <c r="F75" s="73" t="str">
        <f t="shared" ca="1" si="20"/>
        <v/>
      </c>
      <c r="G75" s="50" t="str">
        <f t="shared" ca="1" si="21"/>
        <v/>
      </c>
      <c r="H75" s="50" t="str">
        <f t="shared" ca="1" si="16"/>
        <v/>
      </c>
      <c r="I75" s="50" t="str">
        <f t="shared" ca="1" si="17"/>
        <v/>
      </c>
      <c r="J75" s="115" t="str">
        <f t="shared" ca="1" si="22"/>
        <v/>
      </c>
      <c r="K75" s="5" t="str">
        <f t="shared" ca="1" si="13"/>
        <v/>
      </c>
      <c r="L75" s="5" t="str">
        <f t="shared" ca="1" si="13"/>
        <v/>
      </c>
      <c r="M75" s="5" t="str">
        <f t="shared" ca="1" si="13"/>
        <v/>
      </c>
      <c r="N75" s="5" t="str">
        <f t="shared" ca="1" si="13"/>
        <v/>
      </c>
      <c r="O75" s="5" t="str">
        <f t="shared" ca="1" si="13"/>
        <v/>
      </c>
      <c r="P75" s="5" t="str">
        <f t="shared" ca="1" si="13"/>
        <v/>
      </c>
      <c r="Q75" s="5" t="str">
        <f t="shared" ca="1" si="13"/>
        <v/>
      </c>
      <c r="R75" s="51">
        <f t="shared" ca="1" si="14"/>
        <v>0</v>
      </c>
      <c r="S75" s="51">
        <f t="shared" ca="1" si="14"/>
        <v>0</v>
      </c>
      <c r="T75" s="51">
        <f t="shared" ca="1" si="14"/>
        <v>0</v>
      </c>
      <c r="U75" s="51">
        <f t="shared" ca="1" si="14"/>
        <v>0</v>
      </c>
      <c r="V75" s="51">
        <f t="shared" ca="1" si="14"/>
        <v>0</v>
      </c>
      <c r="W75" s="51">
        <f t="shared" ca="1" si="14"/>
        <v>0</v>
      </c>
      <c r="X75" s="51">
        <f t="shared" ca="1" si="14"/>
        <v>0</v>
      </c>
      <c r="Y75" s="51">
        <f t="shared" ca="1" si="14"/>
        <v>0</v>
      </c>
      <c r="Z7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6" spans="1:26" s="69" customFormat="1" ht="33" customHeight="1" thickBot="1" x14ac:dyDescent="0.25">
      <c r="A76" s="39" t="str">
        <f t="shared" ca="1" si="18"/>
        <v/>
      </c>
      <c r="B76" s="113"/>
      <c r="C76" s="49" t="str">
        <f t="shared" ca="1" si="19"/>
        <v/>
      </c>
      <c r="D76" s="114"/>
      <c r="E76" s="49" t="str">
        <f t="shared" ca="1" si="15"/>
        <v/>
      </c>
      <c r="F76" s="73" t="str">
        <f t="shared" ca="1" si="20"/>
        <v/>
      </c>
      <c r="G76" s="50" t="str">
        <f t="shared" ca="1" si="21"/>
        <v/>
      </c>
      <c r="H76" s="50" t="str">
        <f t="shared" ca="1" si="16"/>
        <v/>
      </c>
      <c r="I76" s="50" t="str">
        <f t="shared" ca="1" si="17"/>
        <v/>
      </c>
      <c r="J76" s="115" t="str">
        <f t="shared" ca="1" si="22"/>
        <v/>
      </c>
      <c r="K76" s="5" t="str">
        <f t="shared" ca="1" si="13"/>
        <v/>
      </c>
      <c r="L76" s="5" t="str">
        <f t="shared" ca="1" si="13"/>
        <v/>
      </c>
      <c r="M76" s="5" t="str">
        <f t="shared" ca="1" si="13"/>
        <v/>
      </c>
      <c r="N76" s="5" t="str">
        <f t="shared" ca="1" si="13"/>
        <v/>
      </c>
      <c r="O76" s="5" t="str">
        <f t="shared" ca="1" si="13"/>
        <v/>
      </c>
      <c r="P76" s="5" t="str">
        <f t="shared" ca="1" si="13"/>
        <v/>
      </c>
      <c r="Q76" s="5" t="str">
        <f t="shared" ca="1" si="13"/>
        <v/>
      </c>
      <c r="R76" s="51">
        <f t="shared" ca="1" si="14"/>
        <v>0</v>
      </c>
      <c r="S76" s="51">
        <f t="shared" ca="1" si="14"/>
        <v>0</v>
      </c>
      <c r="T76" s="51">
        <f t="shared" ca="1" si="14"/>
        <v>0</v>
      </c>
      <c r="U76" s="51">
        <f t="shared" ca="1" si="14"/>
        <v>0</v>
      </c>
      <c r="V76" s="51">
        <f t="shared" ca="1" si="14"/>
        <v>0</v>
      </c>
      <c r="W76" s="51">
        <f t="shared" ca="1" si="14"/>
        <v>0</v>
      </c>
      <c r="X76" s="51">
        <f t="shared" ca="1" si="14"/>
        <v>0</v>
      </c>
      <c r="Y76" s="51">
        <f t="shared" ca="1" si="14"/>
        <v>0</v>
      </c>
      <c r="Z7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7" spans="1:26" s="69" customFormat="1" ht="33" customHeight="1" thickBot="1" x14ac:dyDescent="0.25">
      <c r="A77" s="39" t="str">
        <f t="shared" ca="1" si="18"/>
        <v/>
      </c>
      <c r="B77" s="113"/>
      <c r="C77" s="49" t="str">
        <f t="shared" ca="1" si="19"/>
        <v/>
      </c>
      <c r="D77" s="114"/>
      <c r="E77" s="49" t="str">
        <f t="shared" ca="1" si="15"/>
        <v/>
      </c>
      <c r="F77" s="73" t="str">
        <f t="shared" ca="1" si="20"/>
        <v/>
      </c>
      <c r="G77" s="50" t="str">
        <f t="shared" ca="1" si="21"/>
        <v/>
      </c>
      <c r="H77" s="50" t="str">
        <f t="shared" ca="1" si="16"/>
        <v/>
      </c>
      <c r="I77" s="50" t="str">
        <f t="shared" ca="1" si="17"/>
        <v/>
      </c>
      <c r="J77" s="115" t="str">
        <f t="shared" ca="1" si="22"/>
        <v/>
      </c>
      <c r="K77" s="5" t="str">
        <f t="shared" ca="1" si="13"/>
        <v/>
      </c>
      <c r="L77" s="5" t="str">
        <f t="shared" ca="1" si="13"/>
        <v/>
      </c>
      <c r="M77" s="5" t="str">
        <f t="shared" ca="1" si="13"/>
        <v/>
      </c>
      <c r="N77" s="5" t="str">
        <f t="shared" ca="1" si="13"/>
        <v/>
      </c>
      <c r="O77" s="5" t="str">
        <f t="shared" ca="1" si="13"/>
        <v/>
      </c>
      <c r="P77" s="5" t="str">
        <f t="shared" ca="1" si="13"/>
        <v/>
      </c>
      <c r="Q77" s="5" t="str">
        <f t="shared" ca="1" si="13"/>
        <v/>
      </c>
      <c r="R77" s="51">
        <f t="shared" ca="1" si="14"/>
        <v>0</v>
      </c>
      <c r="S77" s="51">
        <f t="shared" ca="1" si="14"/>
        <v>0</v>
      </c>
      <c r="T77" s="51">
        <f t="shared" ca="1" si="14"/>
        <v>0</v>
      </c>
      <c r="U77" s="51">
        <f t="shared" ca="1" si="14"/>
        <v>0</v>
      </c>
      <c r="V77" s="51">
        <f t="shared" ca="1" si="14"/>
        <v>0</v>
      </c>
      <c r="W77" s="51">
        <f t="shared" ca="1" si="14"/>
        <v>0</v>
      </c>
      <c r="X77" s="51">
        <f t="shared" ca="1" si="14"/>
        <v>0</v>
      </c>
      <c r="Y77" s="51">
        <f t="shared" ca="1" si="14"/>
        <v>0</v>
      </c>
      <c r="Z7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8" spans="1:26" s="69" customFormat="1" ht="33" customHeight="1" thickBot="1" x14ac:dyDescent="0.25">
      <c r="A78" s="39" t="str">
        <f t="shared" ca="1" si="18"/>
        <v/>
      </c>
      <c r="B78" s="113"/>
      <c r="C78" s="49" t="str">
        <f t="shared" ca="1" si="19"/>
        <v/>
      </c>
      <c r="D78" s="114"/>
      <c r="E78" s="49" t="str">
        <f t="shared" ca="1" si="15"/>
        <v/>
      </c>
      <c r="F78" s="73" t="str">
        <f t="shared" ca="1" si="20"/>
        <v/>
      </c>
      <c r="G78" s="50" t="str">
        <f t="shared" ca="1" si="21"/>
        <v/>
      </c>
      <c r="H78" s="50" t="str">
        <f t="shared" ca="1" si="16"/>
        <v/>
      </c>
      <c r="I78" s="50" t="str">
        <f t="shared" ca="1" si="17"/>
        <v/>
      </c>
      <c r="J78" s="115" t="str">
        <f t="shared" ca="1" si="22"/>
        <v/>
      </c>
      <c r="K78" s="5" t="str">
        <f t="shared" ca="1" si="13"/>
        <v/>
      </c>
      <c r="L78" s="5" t="str">
        <f t="shared" ca="1" si="13"/>
        <v/>
      </c>
      <c r="M78" s="5" t="str">
        <f t="shared" ca="1" si="13"/>
        <v/>
      </c>
      <c r="N78" s="5" t="str">
        <f t="shared" ca="1" si="13"/>
        <v/>
      </c>
      <c r="O78" s="5" t="str">
        <f t="shared" ca="1" si="13"/>
        <v/>
      </c>
      <c r="P78" s="5" t="str">
        <f t="shared" ca="1" si="13"/>
        <v/>
      </c>
      <c r="Q78" s="5" t="str">
        <f t="shared" ca="1" si="13"/>
        <v/>
      </c>
      <c r="R78" s="51">
        <f t="shared" ca="1" si="14"/>
        <v>0</v>
      </c>
      <c r="S78" s="51">
        <f t="shared" ca="1" si="14"/>
        <v>0</v>
      </c>
      <c r="T78" s="51">
        <f t="shared" ca="1" si="14"/>
        <v>0</v>
      </c>
      <c r="U78" s="51">
        <f t="shared" ca="1" si="14"/>
        <v>0</v>
      </c>
      <c r="V78" s="51">
        <f t="shared" ca="1" si="14"/>
        <v>0</v>
      </c>
      <c r="W78" s="51">
        <f t="shared" ca="1" si="14"/>
        <v>0</v>
      </c>
      <c r="X78" s="51">
        <f t="shared" ca="1" si="14"/>
        <v>0</v>
      </c>
      <c r="Y78" s="51">
        <f t="shared" ca="1" si="14"/>
        <v>0</v>
      </c>
      <c r="Z7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9" spans="1:26" s="69" customFormat="1" ht="33" customHeight="1" thickBot="1" x14ac:dyDescent="0.25">
      <c r="A79" s="39" t="str">
        <f t="shared" ca="1" si="18"/>
        <v/>
      </c>
      <c r="B79" s="113"/>
      <c r="C79" s="49" t="str">
        <f t="shared" ca="1" si="19"/>
        <v/>
      </c>
      <c r="D79" s="114"/>
      <c r="E79" s="49" t="str">
        <f t="shared" ca="1" si="15"/>
        <v/>
      </c>
      <c r="F79" s="73" t="str">
        <f t="shared" ca="1" si="20"/>
        <v/>
      </c>
      <c r="G79" s="50" t="str">
        <f t="shared" ca="1" si="21"/>
        <v/>
      </c>
      <c r="H79" s="50" t="str">
        <f t="shared" ca="1" si="16"/>
        <v/>
      </c>
      <c r="I79" s="50" t="str">
        <f t="shared" ca="1" si="17"/>
        <v/>
      </c>
      <c r="J79" s="115" t="str">
        <f t="shared" ca="1" si="22"/>
        <v/>
      </c>
      <c r="K79" s="5" t="str">
        <f t="shared" ca="1" si="13"/>
        <v/>
      </c>
      <c r="L79" s="5" t="str">
        <f t="shared" ca="1" si="13"/>
        <v/>
      </c>
      <c r="M79" s="5" t="str">
        <f t="shared" ca="1" si="13"/>
        <v/>
      </c>
      <c r="N79" s="5" t="str">
        <f t="shared" ca="1" si="13"/>
        <v/>
      </c>
      <c r="O79" s="5" t="str">
        <f t="shared" ca="1" si="13"/>
        <v/>
      </c>
      <c r="P79" s="5" t="str">
        <f t="shared" ca="1" si="13"/>
        <v/>
      </c>
      <c r="Q79" s="5" t="str">
        <f t="shared" ca="1" si="13"/>
        <v/>
      </c>
      <c r="R79" s="51">
        <f t="shared" ca="1" si="14"/>
        <v>0</v>
      </c>
      <c r="S79" s="51">
        <f t="shared" ca="1" si="14"/>
        <v>0</v>
      </c>
      <c r="T79" s="51">
        <f t="shared" ca="1" si="14"/>
        <v>0</v>
      </c>
      <c r="U79" s="51">
        <f t="shared" ca="1" si="14"/>
        <v>0</v>
      </c>
      <c r="V79" s="51">
        <f t="shared" ca="1" si="14"/>
        <v>0</v>
      </c>
      <c r="W79" s="51">
        <f t="shared" ca="1" si="14"/>
        <v>0</v>
      </c>
      <c r="X79" s="51">
        <f t="shared" ca="1" si="14"/>
        <v>0</v>
      </c>
      <c r="Y79" s="51">
        <f t="shared" ca="1" si="14"/>
        <v>0</v>
      </c>
      <c r="Z7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0" spans="1:26" s="69" customFormat="1" ht="33" customHeight="1" thickBot="1" x14ac:dyDescent="0.25">
      <c r="A80" s="39" t="str">
        <f t="shared" ca="1" si="18"/>
        <v/>
      </c>
      <c r="B80" s="113"/>
      <c r="C80" s="49" t="str">
        <f t="shared" ca="1" si="19"/>
        <v/>
      </c>
      <c r="D80" s="114"/>
      <c r="E80" s="49" t="str">
        <f t="shared" ca="1" si="15"/>
        <v/>
      </c>
      <c r="F80" s="73" t="str">
        <f t="shared" ca="1" si="20"/>
        <v/>
      </c>
      <c r="G80" s="50" t="str">
        <f t="shared" ca="1" si="21"/>
        <v/>
      </c>
      <c r="H80" s="50" t="str">
        <f t="shared" ca="1" si="16"/>
        <v/>
      </c>
      <c r="I80" s="50" t="str">
        <f t="shared" ca="1" si="17"/>
        <v/>
      </c>
      <c r="J80" s="115" t="str">
        <f t="shared" ca="1" si="22"/>
        <v/>
      </c>
      <c r="K80" s="5" t="str">
        <f t="shared" ca="1" si="13"/>
        <v/>
      </c>
      <c r="L80" s="5" t="str">
        <f t="shared" ca="1" si="13"/>
        <v/>
      </c>
      <c r="M80" s="5" t="str">
        <f t="shared" ca="1" si="13"/>
        <v/>
      </c>
      <c r="N80" s="5" t="str">
        <f t="shared" ca="1" si="13"/>
        <v/>
      </c>
      <c r="O80" s="5" t="str">
        <f t="shared" ca="1" si="13"/>
        <v/>
      </c>
      <c r="P80" s="5" t="str">
        <f t="shared" ca="1" si="13"/>
        <v/>
      </c>
      <c r="Q80" s="5" t="str">
        <f t="shared" ca="1" si="13"/>
        <v/>
      </c>
      <c r="R80" s="51">
        <f t="shared" ca="1" si="14"/>
        <v>0</v>
      </c>
      <c r="S80" s="51">
        <f t="shared" ca="1" si="14"/>
        <v>0</v>
      </c>
      <c r="T80" s="51">
        <f t="shared" ca="1" si="14"/>
        <v>0</v>
      </c>
      <c r="U80" s="51">
        <f t="shared" ca="1" si="14"/>
        <v>0</v>
      </c>
      <c r="V80" s="51">
        <f t="shared" ca="1" si="14"/>
        <v>0</v>
      </c>
      <c r="W80" s="51">
        <f t="shared" ca="1" si="14"/>
        <v>0</v>
      </c>
      <c r="X80" s="51">
        <f t="shared" ca="1" si="14"/>
        <v>0</v>
      </c>
      <c r="Y80" s="51">
        <f t="shared" ca="1" si="14"/>
        <v>0</v>
      </c>
      <c r="Z8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1" spans="1:26" s="69" customFormat="1" ht="33" customHeight="1" thickBot="1" x14ac:dyDescent="0.25">
      <c r="A81" s="39" t="str">
        <f t="shared" ca="1" si="18"/>
        <v/>
      </c>
      <c r="B81" s="113"/>
      <c r="C81" s="49" t="str">
        <f t="shared" ca="1" si="19"/>
        <v/>
      </c>
      <c r="D81" s="114"/>
      <c r="E81" s="49" t="str">
        <f t="shared" ca="1" si="15"/>
        <v/>
      </c>
      <c r="F81" s="73" t="str">
        <f t="shared" ca="1" si="20"/>
        <v/>
      </c>
      <c r="G81" s="50" t="str">
        <f t="shared" ca="1" si="21"/>
        <v/>
      </c>
      <c r="H81" s="50" t="str">
        <f t="shared" ca="1" si="16"/>
        <v/>
      </c>
      <c r="I81" s="50" t="str">
        <f t="shared" ca="1" si="17"/>
        <v/>
      </c>
      <c r="J81" s="115" t="str">
        <f t="shared" ca="1" si="22"/>
        <v/>
      </c>
      <c r="K81" s="5" t="str">
        <f t="shared" ca="1" si="13"/>
        <v/>
      </c>
      <c r="L81" s="5" t="str">
        <f t="shared" ca="1" si="13"/>
        <v/>
      </c>
      <c r="M81" s="5" t="str">
        <f t="shared" ca="1" si="13"/>
        <v/>
      </c>
      <c r="N81" s="5" t="str">
        <f t="shared" ca="1" si="13"/>
        <v/>
      </c>
      <c r="O81" s="5" t="str">
        <f t="shared" ca="1" si="13"/>
        <v/>
      </c>
      <c r="P81" s="5" t="str">
        <f t="shared" ca="1" si="13"/>
        <v/>
      </c>
      <c r="Q81" s="5" t="str">
        <f t="shared" ca="1" si="13"/>
        <v/>
      </c>
      <c r="R81" s="51">
        <f t="shared" ca="1" si="14"/>
        <v>0</v>
      </c>
      <c r="S81" s="51">
        <f t="shared" ca="1" si="14"/>
        <v>0</v>
      </c>
      <c r="T81" s="51">
        <f t="shared" ca="1" si="14"/>
        <v>0</v>
      </c>
      <c r="U81" s="51">
        <f t="shared" ca="1" si="14"/>
        <v>0</v>
      </c>
      <c r="V81" s="51">
        <f t="shared" ca="1" si="14"/>
        <v>0</v>
      </c>
      <c r="W81" s="51">
        <f t="shared" ca="1" si="14"/>
        <v>0</v>
      </c>
      <c r="X81" s="51">
        <f t="shared" ca="1" si="14"/>
        <v>0</v>
      </c>
      <c r="Y81" s="51">
        <f t="shared" ca="1" si="14"/>
        <v>0</v>
      </c>
      <c r="Z8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2" spans="1:26" s="69" customFormat="1" ht="33" customHeight="1" thickBot="1" x14ac:dyDescent="0.25">
      <c r="A82" s="39" t="str">
        <f t="shared" ca="1" si="18"/>
        <v/>
      </c>
      <c r="B82" s="113"/>
      <c r="C82" s="49" t="str">
        <f t="shared" ca="1" si="19"/>
        <v/>
      </c>
      <c r="D82" s="114"/>
      <c r="E82" s="49" t="str">
        <f t="shared" ca="1" si="15"/>
        <v/>
      </c>
      <c r="F82" s="73" t="str">
        <f t="shared" ca="1" si="20"/>
        <v/>
      </c>
      <c r="G82" s="50" t="str">
        <f t="shared" ca="1" si="21"/>
        <v/>
      </c>
      <c r="H82" s="50" t="str">
        <f t="shared" ca="1" si="16"/>
        <v/>
      </c>
      <c r="I82" s="50" t="str">
        <f t="shared" ca="1" si="17"/>
        <v/>
      </c>
      <c r="J82" s="115" t="str">
        <f t="shared" ca="1" si="22"/>
        <v/>
      </c>
      <c r="K82" s="5" t="str">
        <f t="shared" ca="1" si="13"/>
        <v/>
      </c>
      <c r="L82" s="5" t="str">
        <f t="shared" ca="1" si="13"/>
        <v/>
      </c>
      <c r="M82" s="5" t="str">
        <f t="shared" ca="1" si="13"/>
        <v/>
      </c>
      <c r="N82" s="5" t="str">
        <f t="shared" ca="1" si="13"/>
        <v/>
      </c>
      <c r="O82" s="5" t="str">
        <f t="shared" ca="1" si="13"/>
        <v/>
      </c>
      <c r="P82" s="5" t="str">
        <f t="shared" ca="1" si="13"/>
        <v/>
      </c>
      <c r="Q82" s="5" t="str">
        <f t="shared" ca="1" si="13"/>
        <v/>
      </c>
      <c r="R82" s="51">
        <f t="shared" ca="1" si="14"/>
        <v>0</v>
      </c>
      <c r="S82" s="51">
        <f t="shared" ca="1" si="14"/>
        <v>0</v>
      </c>
      <c r="T82" s="51">
        <f t="shared" ca="1" si="14"/>
        <v>0</v>
      </c>
      <c r="U82" s="51">
        <f t="shared" ca="1" si="14"/>
        <v>0</v>
      </c>
      <c r="V82" s="51">
        <f t="shared" ca="1" si="14"/>
        <v>0</v>
      </c>
      <c r="W82" s="51">
        <f t="shared" ca="1" si="14"/>
        <v>0</v>
      </c>
      <c r="X82" s="51">
        <f t="shared" ca="1" si="14"/>
        <v>0</v>
      </c>
      <c r="Y82" s="51">
        <f t="shared" ca="1" si="14"/>
        <v>0</v>
      </c>
      <c r="Z8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3" spans="1:26" s="69" customFormat="1" ht="33" customHeight="1" thickBot="1" x14ac:dyDescent="0.25">
      <c r="A83" s="39" t="str">
        <f t="shared" ca="1" si="18"/>
        <v/>
      </c>
      <c r="B83" s="113"/>
      <c r="C83" s="49" t="str">
        <f t="shared" ca="1" si="19"/>
        <v/>
      </c>
      <c r="D83" s="114"/>
      <c r="E83" s="49" t="str">
        <f t="shared" ca="1" si="15"/>
        <v/>
      </c>
      <c r="F83" s="73" t="str">
        <f t="shared" ca="1" si="20"/>
        <v/>
      </c>
      <c r="G83" s="50" t="str">
        <f t="shared" ca="1" si="21"/>
        <v/>
      </c>
      <c r="H83" s="50" t="str">
        <f t="shared" ca="1" si="16"/>
        <v/>
      </c>
      <c r="I83" s="50" t="str">
        <f t="shared" ca="1" si="17"/>
        <v/>
      </c>
      <c r="J83" s="115" t="str">
        <f t="shared" ca="1" si="22"/>
        <v/>
      </c>
      <c r="K83" s="5" t="str">
        <f t="shared" ca="1" si="13"/>
        <v/>
      </c>
      <c r="L83" s="5" t="str">
        <f t="shared" ca="1" si="13"/>
        <v/>
      </c>
      <c r="M83" s="5" t="str">
        <f t="shared" ca="1" si="13"/>
        <v/>
      </c>
      <c r="N83" s="5" t="str">
        <f t="shared" ca="1" si="13"/>
        <v/>
      </c>
      <c r="O83" s="5" t="str">
        <f t="shared" ca="1" si="13"/>
        <v/>
      </c>
      <c r="P83" s="5" t="str">
        <f t="shared" ca="1" si="13"/>
        <v/>
      </c>
      <c r="Q83" s="5" t="str">
        <f t="shared" ca="1" si="13"/>
        <v/>
      </c>
      <c r="R83" s="51">
        <f t="shared" ca="1" si="14"/>
        <v>0</v>
      </c>
      <c r="S83" s="51">
        <f t="shared" ca="1" si="14"/>
        <v>0</v>
      </c>
      <c r="T83" s="51">
        <f t="shared" ca="1" si="14"/>
        <v>0</v>
      </c>
      <c r="U83" s="51">
        <f t="shared" ca="1" si="14"/>
        <v>0</v>
      </c>
      <c r="V83" s="51">
        <f t="shared" ca="1" si="14"/>
        <v>0</v>
      </c>
      <c r="W83" s="51">
        <f t="shared" ca="1" si="14"/>
        <v>0</v>
      </c>
      <c r="X83" s="51">
        <f t="shared" ca="1" si="14"/>
        <v>0</v>
      </c>
      <c r="Y83" s="51">
        <f t="shared" ca="1" si="14"/>
        <v>0</v>
      </c>
      <c r="Z8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4" spans="1:26" s="69" customFormat="1" ht="33" customHeight="1" thickBot="1" x14ac:dyDescent="0.25">
      <c r="A84" s="39" t="str">
        <f t="shared" ca="1" si="18"/>
        <v/>
      </c>
      <c r="B84" s="113"/>
      <c r="C84" s="49" t="str">
        <f t="shared" ca="1" si="19"/>
        <v/>
      </c>
      <c r="D84" s="114"/>
      <c r="E84" s="49" t="str">
        <f t="shared" ca="1" si="15"/>
        <v/>
      </c>
      <c r="F84" s="73" t="str">
        <f t="shared" ca="1" si="20"/>
        <v/>
      </c>
      <c r="G84" s="50" t="str">
        <f t="shared" ca="1" si="21"/>
        <v/>
      </c>
      <c r="H84" s="50" t="str">
        <f t="shared" ca="1" si="16"/>
        <v/>
      </c>
      <c r="I84" s="50" t="str">
        <f t="shared" ca="1" si="17"/>
        <v/>
      </c>
      <c r="J84" s="115" t="str">
        <f t="shared" ca="1" si="22"/>
        <v/>
      </c>
      <c r="K84" s="5" t="str">
        <f t="shared" ca="1" si="13"/>
        <v/>
      </c>
      <c r="L84" s="5" t="str">
        <f t="shared" ca="1" si="13"/>
        <v/>
      </c>
      <c r="M84" s="5" t="str">
        <f t="shared" ca="1" si="13"/>
        <v/>
      </c>
      <c r="N84" s="5" t="str">
        <f t="shared" ca="1" si="13"/>
        <v/>
      </c>
      <c r="O84" s="5" t="str">
        <f t="shared" ca="1" si="13"/>
        <v/>
      </c>
      <c r="P84" s="5" t="str">
        <f t="shared" ca="1" si="13"/>
        <v/>
      </c>
      <c r="Q84" s="5" t="str">
        <f t="shared" ca="1" si="13"/>
        <v/>
      </c>
      <c r="R84" s="51">
        <f t="shared" ca="1" si="14"/>
        <v>0</v>
      </c>
      <c r="S84" s="51">
        <f t="shared" ca="1" si="14"/>
        <v>0</v>
      </c>
      <c r="T84" s="51">
        <f t="shared" ca="1" si="14"/>
        <v>0</v>
      </c>
      <c r="U84" s="51">
        <f t="shared" ca="1" si="14"/>
        <v>0</v>
      </c>
      <c r="V84" s="51">
        <f t="shared" ca="1" si="14"/>
        <v>0</v>
      </c>
      <c r="W84" s="51">
        <f t="shared" ca="1" si="14"/>
        <v>0</v>
      </c>
      <c r="X84" s="51">
        <f t="shared" ca="1" si="14"/>
        <v>0</v>
      </c>
      <c r="Y84" s="51">
        <f t="shared" ca="1" si="14"/>
        <v>0</v>
      </c>
      <c r="Z8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5" spans="1:26" s="69" customFormat="1" ht="33" customHeight="1" thickBot="1" x14ac:dyDescent="0.25">
      <c r="A85" s="39" t="str">
        <f t="shared" ca="1" si="18"/>
        <v/>
      </c>
      <c r="B85" s="113"/>
      <c r="C85" s="49" t="str">
        <f t="shared" ca="1" si="19"/>
        <v/>
      </c>
      <c r="D85" s="114"/>
      <c r="E85" s="49" t="str">
        <f t="shared" ca="1" si="15"/>
        <v/>
      </c>
      <c r="F85" s="73" t="str">
        <f t="shared" ca="1" si="20"/>
        <v/>
      </c>
      <c r="G85" s="50" t="str">
        <f t="shared" ca="1" si="21"/>
        <v/>
      </c>
      <c r="H85" s="50" t="str">
        <f t="shared" ca="1" si="16"/>
        <v/>
      </c>
      <c r="I85" s="50" t="str">
        <f t="shared" ca="1" si="17"/>
        <v/>
      </c>
      <c r="J85" s="115" t="str">
        <f t="shared" ca="1" si="22"/>
        <v/>
      </c>
      <c r="K85" s="5" t="str">
        <f t="shared" ca="1" si="13"/>
        <v/>
      </c>
      <c r="L85" s="5" t="str">
        <f t="shared" ca="1" si="13"/>
        <v/>
      </c>
      <c r="M85" s="5" t="str">
        <f t="shared" ca="1" si="13"/>
        <v/>
      </c>
      <c r="N85" s="5" t="str">
        <f t="shared" ca="1" si="13"/>
        <v/>
      </c>
      <c r="O85" s="5" t="str">
        <f t="shared" ca="1" si="13"/>
        <v/>
      </c>
      <c r="P85" s="5" t="str">
        <f t="shared" ca="1" si="13"/>
        <v/>
      </c>
      <c r="Q85" s="5" t="str">
        <f t="shared" ca="1" si="13"/>
        <v/>
      </c>
      <c r="R85" s="51">
        <f t="shared" ca="1" si="14"/>
        <v>0</v>
      </c>
      <c r="S85" s="51">
        <f t="shared" ca="1" si="14"/>
        <v>0</v>
      </c>
      <c r="T85" s="51">
        <f t="shared" ca="1" si="14"/>
        <v>0</v>
      </c>
      <c r="U85" s="51">
        <f t="shared" ca="1" si="14"/>
        <v>0</v>
      </c>
      <c r="V85" s="51">
        <f t="shared" ca="1" si="14"/>
        <v>0</v>
      </c>
      <c r="W85" s="51">
        <f t="shared" ca="1" si="14"/>
        <v>0</v>
      </c>
      <c r="X85" s="51">
        <f t="shared" ca="1" si="14"/>
        <v>0</v>
      </c>
      <c r="Y85" s="51">
        <f t="shared" ca="1" si="14"/>
        <v>0</v>
      </c>
      <c r="Z8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6" spans="1:26" s="69" customFormat="1" ht="33" customHeight="1" thickBot="1" x14ac:dyDescent="0.25">
      <c r="A86" s="39" t="str">
        <f t="shared" ca="1" si="18"/>
        <v/>
      </c>
      <c r="B86" s="113"/>
      <c r="C86" s="49" t="str">
        <f t="shared" ca="1" si="19"/>
        <v/>
      </c>
      <c r="D86" s="114"/>
      <c r="E86" s="49" t="str">
        <f t="shared" ca="1" si="15"/>
        <v/>
      </c>
      <c r="F86" s="73" t="str">
        <f t="shared" ca="1" si="20"/>
        <v/>
      </c>
      <c r="G86" s="50" t="str">
        <f t="shared" ca="1" si="21"/>
        <v/>
      </c>
      <c r="H86" s="50" t="str">
        <f t="shared" ca="1" si="16"/>
        <v/>
      </c>
      <c r="I86" s="50" t="str">
        <f t="shared" ca="1" si="17"/>
        <v/>
      </c>
      <c r="J86" s="115" t="str">
        <f t="shared" ca="1" si="22"/>
        <v/>
      </c>
      <c r="K86" s="5" t="str">
        <f t="shared" ca="1" si="13"/>
        <v/>
      </c>
      <c r="L86" s="5" t="str">
        <f t="shared" ca="1" si="13"/>
        <v/>
      </c>
      <c r="M86" s="5" t="str">
        <f t="shared" ca="1" si="13"/>
        <v/>
      </c>
      <c r="N86" s="5" t="str">
        <f t="shared" ca="1" si="13"/>
        <v/>
      </c>
      <c r="O86" s="5" t="str">
        <f t="shared" ca="1" si="13"/>
        <v/>
      </c>
      <c r="P86" s="5" t="str">
        <f t="shared" ca="1" si="13"/>
        <v/>
      </c>
      <c r="Q86" s="5" t="str">
        <f t="shared" ca="1" si="13"/>
        <v/>
      </c>
      <c r="R86" s="51">
        <f t="shared" ca="1" si="14"/>
        <v>0</v>
      </c>
      <c r="S86" s="51">
        <f t="shared" ca="1" si="14"/>
        <v>0</v>
      </c>
      <c r="T86" s="51">
        <f t="shared" ca="1" si="14"/>
        <v>0</v>
      </c>
      <c r="U86" s="51">
        <f t="shared" ca="1" si="14"/>
        <v>0</v>
      </c>
      <c r="V86" s="51">
        <f t="shared" ca="1" si="14"/>
        <v>0</v>
      </c>
      <c r="W86" s="51">
        <f t="shared" ca="1" si="14"/>
        <v>0</v>
      </c>
      <c r="X86" s="51">
        <f t="shared" ca="1" si="14"/>
        <v>0</v>
      </c>
      <c r="Y86" s="51">
        <f t="shared" ca="1" si="14"/>
        <v>0</v>
      </c>
      <c r="Z8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7" spans="1:26" s="69" customFormat="1" ht="33" customHeight="1" thickBot="1" x14ac:dyDescent="0.25">
      <c r="A87" s="39" t="str">
        <f t="shared" ca="1" si="18"/>
        <v/>
      </c>
      <c r="B87" s="113"/>
      <c r="C87" s="49" t="str">
        <f t="shared" ca="1" si="19"/>
        <v/>
      </c>
      <c r="D87" s="114"/>
      <c r="E87" s="49" t="str">
        <f t="shared" ca="1" si="15"/>
        <v/>
      </c>
      <c r="F87" s="73" t="str">
        <f t="shared" ca="1" si="20"/>
        <v/>
      </c>
      <c r="G87" s="50" t="str">
        <f t="shared" ca="1" si="21"/>
        <v/>
      </c>
      <c r="H87" s="50" t="str">
        <f t="shared" ca="1" si="16"/>
        <v/>
      </c>
      <c r="I87" s="50" t="str">
        <f t="shared" ca="1" si="17"/>
        <v/>
      </c>
      <c r="J87" s="115" t="str">
        <f t="shared" ca="1" si="22"/>
        <v/>
      </c>
      <c r="K87" s="5" t="str">
        <f t="shared" ca="1" si="13"/>
        <v/>
      </c>
      <c r="L87" s="5" t="str">
        <f t="shared" ca="1" si="13"/>
        <v/>
      </c>
      <c r="M87" s="5" t="str">
        <f t="shared" ca="1" si="13"/>
        <v/>
      </c>
      <c r="N87" s="5" t="str">
        <f t="shared" ca="1" si="13"/>
        <v/>
      </c>
      <c r="O87" s="5" t="str">
        <f t="shared" ca="1" si="13"/>
        <v/>
      </c>
      <c r="P87" s="5" t="str">
        <f t="shared" ca="1" si="13"/>
        <v/>
      </c>
      <c r="Q87" s="5" t="str">
        <f t="shared" ca="1" si="13"/>
        <v/>
      </c>
      <c r="R87" s="51">
        <f t="shared" ca="1" si="14"/>
        <v>0</v>
      </c>
      <c r="S87" s="51">
        <f t="shared" ca="1" si="14"/>
        <v>0</v>
      </c>
      <c r="T87" s="51">
        <f t="shared" ca="1" si="14"/>
        <v>0</v>
      </c>
      <c r="U87" s="51">
        <f t="shared" ca="1" si="14"/>
        <v>0</v>
      </c>
      <c r="V87" s="51">
        <f t="shared" ca="1" si="14"/>
        <v>0</v>
      </c>
      <c r="W87" s="51">
        <f t="shared" ca="1" si="14"/>
        <v>0</v>
      </c>
      <c r="X87" s="51">
        <f t="shared" ca="1" si="14"/>
        <v>0</v>
      </c>
      <c r="Y87" s="51">
        <f t="shared" ca="1" si="14"/>
        <v>0</v>
      </c>
      <c r="Z8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8" spans="1:26" s="69" customFormat="1" ht="33" customHeight="1" thickBot="1" x14ac:dyDescent="0.25">
      <c r="A88" s="39" t="str">
        <f t="shared" ca="1" si="18"/>
        <v/>
      </c>
      <c r="B88" s="113"/>
      <c r="C88" s="49" t="str">
        <f t="shared" ca="1" si="19"/>
        <v/>
      </c>
      <c r="D88" s="114"/>
      <c r="E88" s="49" t="str">
        <f t="shared" ca="1" si="15"/>
        <v/>
      </c>
      <c r="F88" s="73" t="str">
        <f t="shared" ca="1" si="20"/>
        <v/>
      </c>
      <c r="G88" s="50" t="str">
        <f t="shared" ca="1" si="21"/>
        <v/>
      </c>
      <c r="H88" s="50" t="str">
        <f t="shared" ca="1" si="16"/>
        <v/>
      </c>
      <c r="I88" s="50" t="str">
        <f t="shared" ca="1" si="17"/>
        <v/>
      </c>
      <c r="J88" s="115" t="str">
        <f t="shared" ca="1" si="22"/>
        <v/>
      </c>
      <c r="K88" s="5" t="str">
        <f t="shared" ca="1" si="13"/>
        <v/>
      </c>
      <c r="L88" s="5" t="str">
        <f t="shared" ca="1" si="13"/>
        <v/>
      </c>
      <c r="M88" s="5" t="str">
        <f t="shared" ca="1" si="13"/>
        <v/>
      </c>
      <c r="N88" s="5" t="str">
        <f t="shared" ca="1" si="13"/>
        <v/>
      </c>
      <c r="O88" s="5" t="str">
        <f t="shared" ca="1" si="13"/>
        <v/>
      </c>
      <c r="P88" s="5" t="str">
        <f t="shared" ca="1" si="13"/>
        <v/>
      </c>
      <c r="Q88" s="5" t="str">
        <f t="shared" ca="1" si="13"/>
        <v/>
      </c>
      <c r="R88" s="51">
        <f t="shared" ca="1" si="14"/>
        <v>0</v>
      </c>
      <c r="S88" s="51">
        <f t="shared" ca="1" si="14"/>
        <v>0</v>
      </c>
      <c r="T88" s="51">
        <f t="shared" ca="1" si="14"/>
        <v>0</v>
      </c>
      <c r="U88" s="51">
        <f t="shared" ca="1" si="14"/>
        <v>0</v>
      </c>
      <c r="V88" s="51">
        <f t="shared" ca="1" si="14"/>
        <v>0</v>
      </c>
      <c r="W88" s="51">
        <f t="shared" ca="1" si="14"/>
        <v>0</v>
      </c>
      <c r="X88" s="51">
        <f t="shared" ca="1" si="14"/>
        <v>0</v>
      </c>
      <c r="Y88" s="51">
        <f t="shared" ca="1" si="14"/>
        <v>0</v>
      </c>
      <c r="Z8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9" spans="1:26" s="69" customFormat="1" ht="33" customHeight="1" thickBot="1" x14ac:dyDescent="0.25">
      <c r="A89" s="39" t="str">
        <f t="shared" ca="1" si="18"/>
        <v/>
      </c>
      <c r="B89" s="113"/>
      <c r="C89" s="49" t="str">
        <f t="shared" ca="1" si="19"/>
        <v/>
      </c>
      <c r="D89" s="114"/>
      <c r="E89" s="49" t="str">
        <f t="shared" ca="1" si="15"/>
        <v/>
      </c>
      <c r="F89" s="73" t="str">
        <f t="shared" ca="1" si="20"/>
        <v/>
      </c>
      <c r="G89" s="50" t="str">
        <f t="shared" ca="1" si="21"/>
        <v/>
      </c>
      <c r="H89" s="50" t="str">
        <f t="shared" ca="1" si="16"/>
        <v/>
      </c>
      <c r="I89" s="50" t="str">
        <f t="shared" ca="1" si="17"/>
        <v/>
      </c>
      <c r="J89" s="115" t="str">
        <f t="shared" ca="1" si="22"/>
        <v/>
      </c>
      <c r="K89" s="5" t="str">
        <f t="shared" ca="1" si="13"/>
        <v/>
      </c>
      <c r="L89" s="5" t="str">
        <f t="shared" ca="1" si="13"/>
        <v/>
      </c>
      <c r="M89" s="5" t="str">
        <f t="shared" ca="1" si="13"/>
        <v/>
      </c>
      <c r="N89" s="5" t="str">
        <f t="shared" ca="1" si="13"/>
        <v/>
      </c>
      <c r="O89" s="5" t="str">
        <f t="shared" ca="1" si="13"/>
        <v/>
      </c>
      <c r="P89" s="5" t="str">
        <f t="shared" ca="1" si="13"/>
        <v/>
      </c>
      <c r="Q89" s="5" t="str">
        <f t="shared" ca="1" si="13"/>
        <v/>
      </c>
      <c r="R89" s="51">
        <f t="shared" ca="1" si="14"/>
        <v>0</v>
      </c>
      <c r="S89" s="51">
        <f t="shared" ca="1" si="14"/>
        <v>0</v>
      </c>
      <c r="T89" s="51">
        <f t="shared" ca="1" si="14"/>
        <v>0</v>
      </c>
      <c r="U89" s="51">
        <f t="shared" ca="1" si="14"/>
        <v>0</v>
      </c>
      <c r="V89" s="51">
        <f t="shared" ca="1" si="14"/>
        <v>0</v>
      </c>
      <c r="W89" s="51">
        <f t="shared" ca="1" si="14"/>
        <v>0</v>
      </c>
      <c r="X89" s="51">
        <f t="shared" ca="1" si="14"/>
        <v>0</v>
      </c>
      <c r="Y89" s="51">
        <f t="shared" ca="1" si="14"/>
        <v>0</v>
      </c>
      <c r="Z8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0" spans="1:26" s="69" customFormat="1" ht="33" customHeight="1" thickBot="1" x14ac:dyDescent="0.25">
      <c r="A90" s="39" t="str">
        <f t="shared" ca="1" si="18"/>
        <v/>
      </c>
      <c r="B90" s="113"/>
      <c r="C90" s="49" t="str">
        <f t="shared" ca="1" si="19"/>
        <v/>
      </c>
      <c r="D90" s="114"/>
      <c r="E90" s="49" t="str">
        <f t="shared" ca="1" si="15"/>
        <v/>
      </c>
      <c r="F90" s="73" t="str">
        <f t="shared" ca="1" si="20"/>
        <v/>
      </c>
      <c r="G90" s="50" t="str">
        <f t="shared" ca="1" si="21"/>
        <v/>
      </c>
      <c r="H90" s="50" t="str">
        <f t="shared" ca="1" si="16"/>
        <v/>
      </c>
      <c r="I90" s="50" t="str">
        <f t="shared" ca="1" si="17"/>
        <v/>
      </c>
      <c r="J90" s="115" t="str">
        <f t="shared" ca="1" si="22"/>
        <v/>
      </c>
      <c r="K90" s="5" t="str">
        <f t="shared" ca="1" si="13"/>
        <v/>
      </c>
      <c r="L90" s="5" t="str">
        <f t="shared" ca="1" si="13"/>
        <v/>
      </c>
      <c r="M90" s="5" t="str">
        <f t="shared" ca="1" si="13"/>
        <v/>
      </c>
      <c r="N90" s="5" t="str">
        <f t="shared" ca="1" si="13"/>
        <v/>
      </c>
      <c r="O90" s="5" t="str">
        <f t="shared" ca="1" si="13"/>
        <v/>
      </c>
      <c r="P90" s="5" t="str">
        <f t="shared" ca="1" si="13"/>
        <v/>
      </c>
      <c r="Q90" s="5" t="str">
        <f t="shared" ca="1" si="13"/>
        <v/>
      </c>
      <c r="R90" s="51">
        <f t="shared" ca="1" si="14"/>
        <v>0</v>
      </c>
      <c r="S90" s="51">
        <f t="shared" ca="1" si="14"/>
        <v>0</v>
      </c>
      <c r="T90" s="51">
        <f t="shared" ca="1" si="14"/>
        <v>0</v>
      </c>
      <c r="U90" s="51">
        <f t="shared" ca="1" si="14"/>
        <v>0</v>
      </c>
      <c r="V90" s="51">
        <f t="shared" ca="1" si="14"/>
        <v>0</v>
      </c>
      <c r="W90" s="51">
        <f t="shared" ca="1" si="14"/>
        <v>0</v>
      </c>
      <c r="X90" s="51">
        <f t="shared" ca="1" si="14"/>
        <v>0</v>
      </c>
      <c r="Y90" s="51">
        <f t="shared" ca="1" si="14"/>
        <v>0</v>
      </c>
      <c r="Z9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1" spans="1:26" s="69" customFormat="1" ht="33" customHeight="1" thickBot="1" x14ac:dyDescent="0.25">
      <c r="A91" s="39" t="str">
        <f t="shared" ca="1" si="18"/>
        <v/>
      </c>
      <c r="B91" s="113"/>
      <c r="C91" s="49" t="str">
        <f t="shared" ca="1" si="19"/>
        <v/>
      </c>
      <c r="D91" s="114"/>
      <c r="E91" s="49" t="str">
        <f t="shared" ca="1" si="15"/>
        <v/>
      </c>
      <c r="F91" s="73" t="str">
        <f t="shared" ca="1" si="20"/>
        <v/>
      </c>
      <c r="G91" s="50" t="str">
        <f t="shared" ca="1" si="21"/>
        <v/>
      </c>
      <c r="H91" s="50" t="str">
        <f t="shared" ca="1" si="16"/>
        <v/>
      </c>
      <c r="I91" s="50" t="str">
        <f t="shared" ca="1" si="17"/>
        <v/>
      </c>
      <c r="J91" s="115" t="str">
        <f t="shared" ca="1" si="22"/>
        <v/>
      </c>
      <c r="K91" s="5" t="str">
        <f t="shared" ca="1" si="13"/>
        <v/>
      </c>
      <c r="L91" s="5" t="str">
        <f t="shared" ca="1" si="13"/>
        <v/>
      </c>
      <c r="M91" s="5" t="str">
        <f t="shared" ca="1" si="13"/>
        <v/>
      </c>
      <c r="N91" s="5" t="str">
        <f t="shared" ref="K91:Q127" ca="1" si="23">IF(INDIRECT("rc"&amp;COLUMN()-1,0)="","",IF(ISERROR(FIND(",",TEXT(INDIRECT("rc"&amp;COLUMN()-1,0),"#"))),"",RIGHT(INDIRECT("rc"&amp;COLUMN()-1,0),LEN(INDIRECT("rc"&amp;COLUMN()-1,0))-FIND(",",INDIRECT("rc"&amp;COLUMN()-1,0)))))</f>
        <v/>
      </c>
      <c r="O91" s="5" t="str">
        <f t="shared" ca="1" si="23"/>
        <v/>
      </c>
      <c r="P91" s="5" t="str">
        <f t="shared" ca="1" si="23"/>
        <v/>
      </c>
      <c r="Q91" s="5" t="str">
        <f t="shared" ca="1" si="23"/>
        <v/>
      </c>
      <c r="R91" s="51">
        <f t="shared" ca="1" si="14"/>
        <v>0</v>
      </c>
      <c r="S91" s="51">
        <f t="shared" ca="1" si="14"/>
        <v>0</v>
      </c>
      <c r="T91" s="51">
        <f t="shared" ca="1" si="14"/>
        <v>0</v>
      </c>
      <c r="U91" s="51">
        <f t="shared" ca="1" si="14"/>
        <v>0</v>
      </c>
      <c r="V91" s="51">
        <f t="shared" ca="1" si="14"/>
        <v>0</v>
      </c>
      <c r="W91" s="51">
        <f t="shared" ca="1" si="14"/>
        <v>0</v>
      </c>
      <c r="X91" s="51">
        <f t="shared" ca="1" si="14"/>
        <v>0</v>
      </c>
      <c r="Y91" s="51">
        <f t="shared" ca="1" si="14"/>
        <v>0</v>
      </c>
      <c r="Z9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2" spans="1:26" s="69" customFormat="1" ht="33" customHeight="1" thickBot="1" x14ac:dyDescent="0.25">
      <c r="A92" s="39" t="str">
        <f t="shared" ca="1" si="18"/>
        <v/>
      </c>
      <c r="B92" s="113"/>
      <c r="C92" s="49" t="str">
        <f t="shared" ca="1" si="19"/>
        <v/>
      </c>
      <c r="D92" s="114"/>
      <c r="E92" s="49" t="str">
        <f t="shared" ca="1" si="15"/>
        <v/>
      </c>
      <c r="F92" s="73" t="str">
        <f t="shared" ca="1" si="20"/>
        <v/>
      </c>
      <c r="G92" s="50" t="str">
        <f t="shared" ca="1" si="21"/>
        <v/>
      </c>
      <c r="H92" s="50" t="str">
        <f t="shared" ca="1" si="16"/>
        <v/>
      </c>
      <c r="I92" s="50" t="str">
        <f t="shared" ca="1" si="17"/>
        <v/>
      </c>
      <c r="J92" s="115" t="str">
        <f t="shared" ca="1" si="22"/>
        <v/>
      </c>
      <c r="K92" s="5" t="str">
        <f t="shared" ca="1" si="23"/>
        <v/>
      </c>
      <c r="L92" s="5" t="str">
        <f t="shared" ca="1" si="23"/>
        <v/>
      </c>
      <c r="M92" s="5" t="str">
        <f t="shared" ca="1" si="23"/>
        <v/>
      </c>
      <c r="N92" s="5" t="str">
        <f t="shared" ca="1" si="23"/>
        <v/>
      </c>
      <c r="O92" s="5" t="str">
        <f t="shared" ca="1" si="23"/>
        <v/>
      </c>
      <c r="P92" s="5" t="str">
        <f t="shared" ca="1" si="23"/>
        <v/>
      </c>
      <c r="Q92" s="5" t="str">
        <f t="shared" ca="1" si="23"/>
        <v/>
      </c>
      <c r="R92" s="51">
        <f t="shared" ca="1" si="14"/>
        <v>0</v>
      </c>
      <c r="S92" s="51">
        <f t="shared" ca="1" si="14"/>
        <v>0</v>
      </c>
      <c r="T92" s="51">
        <f t="shared" ca="1" si="14"/>
        <v>0</v>
      </c>
      <c r="U92" s="51">
        <f t="shared" ca="1" si="14"/>
        <v>0</v>
      </c>
      <c r="V92" s="51">
        <f t="shared" ca="1" si="14"/>
        <v>0</v>
      </c>
      <c r="W92" s="51">
        <f t="shared" ca="1" si="14"/>
        <v>0</v>
      </c>
      <c r="X92" s="51">
        <f t="shared" ca="1" si="14"/>
        <v>0</v>
      </c>
      <c r="Y92" s="51">
        <f t="shared" ca="1" si="14"/>
        <v>0</v>
      </c>
      <c r="Z9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3" spans="1:26" s="69" customFormat="1" ht="33" customHeight="1" thickBot="1" x14ac:dyDescent="0.25">
      <c r="A93" s="39" t="str">
        <f t="shared" ca="1" si="18"/>
        <v/>
      </c>
      <c r="B93" s="113"/>
      <c r="C93" s="49" t="str">
        <f t="shared" ca="1" si="19"/>
        <v/>
      </c>
      <c r="D93" s="114"/>
      <c r="E93" s="49" t="str">
        <f t="shared" ca="1" si="15"/>
        <v/>
      </c>
      <c r="F93" s="73" t="str">
        <f t="shared" ca="1" si="20"/>
        <v/>
      </c>
      <c r="G93" s="50" t="str">
        <f t="shared" ca="1" si="21"/>
        <v/>
      </c>
      <c r="H93" s="50" t="str">
        <f t="shared" ca="1" si="16"/>
        <v/>
      </c>
      <c r="I93" s="50" t="str">
        <f t="shared" ca="1" si="17"/>
        <v/>
      </c>
      <c r="J93" s="115" t="str">
        <f t="shared" ca="1" si="22"/>
        <v/>
      </c>
      <c r="K93" s="5" t="str">
        <f t="shared" ca="1" si="23"/>
        <v/>
      </c>
      <c r="L93" s="5" t="str">
        <f t="shared" ca="1" si="23"/>
        <v/>
      </c>
      <c r="M93" s="5" t="str">
        <f t="shared" ca="1" si="23"/>
        <v/>
      </c>
      <c r="N93" s="5" t="str">
        <f t="shared" ca="1" si="23"/>
        <v/>
      </c>
      <c r="O93" s="5" t="str">
        <f t="shared" ca="1" si="23"/>
        <v/>
      </c>
      <c r="P93" s="5" t="str">
        <f t="shared" ca="1" si="23"/>
        <v/>
      </c>
      <c r="Q93" s="5" t="str">
        <f t="shared" ca="1" si="23"/>
        <v/>
      </c>
      <c r="R93" s="51">
        <f t="shared" ca="1" si="14"/>
        <v>0</v>
      </c>
      <c r="S93" s="51">
        <f t="shared" ca="1" si="14"/>
        <v>0</v>
      </c>
      <c r="T93" s="51">
        <f t="shared" ca="1" si="14"/>
        <v>0</v>
      </c>
      <c r="U93" s="51">
        <f t="shared" ca="1" si="14"/>
        <v>0</v>
      </c>
      <c r="V93" s="51">
        <f t="shared" ca="1" si="14"/>
        <v>0</v>
      </c>
      <c r="W93" s="51">
        <f t="shared" ca="1" si="14"/>
        <v>0</v>
      </c>
      <c r="X93" s="51">
        <f t="shared" ca="1" si="14"/>
        <v>0</v>
      </c>
      <c r="Y93" s="51">
        <f t="shared" ref="R93:Y125" ca="1" si="24">IF(ISERROR(FIND(",",TEXT(INDIRECT("rc"&amp;COLUMN()-8,0),"#"))),
     IF(OR(INDIRECT("rc"&amp;COLUMN()-8,0)="None",INDIRECT("rc"&amp;COLUMN()-8,0)=""),0,VALUE(INDIRECT("rc"&amp;COLUMN()-8,0))),VALUE(LEFT(INDIRECT("rc"&amp;COLUMN()-8,0),FIND(",",INDIRECT("rc"&amp;COLUMN()-8,0))-1)))</f>
        <v>0</v>
      </c>
      <c r="Z9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4" spans="1:26" s="69" customFormat="1" ht="33" customHeight="1" thickBot="1" x14ac:dyDescent="0.25">
      <c r="A94" s="39" t="str">
        <f t="shared" ca="1" si="18"/>
        <v/>
      </c>
      <c r="B94" s="113"/>
      <c r="C94" s="49" t="str">
        <f t="shared" ca="1" si="19"/>
        <v/>
      </c>
      <c r="D94" s="114"/>
      <c r="E94" s="49" t="str">
        <f t="shared" ca="1" si="15"/>
        <v/>
      </c>
      <c r="F94" s="73" t="str">
        <f t="shared" ca="1" si="20"/>
        <v/>
      </c>
      <c r="G94" s="50" t="str">
        <f t="shared" ca="1" si="21"/>
        <v/>
      </c>
      <c r="H94" s="50" t="str">
        <f t="shared" ca="1" si="16"/>
        <v/>
      </c>
      <c r="I94" s="50" t="str">
        <f t="shared" ca="1" si="17"/>
        <v/>
      </c>
      <c r="J94" s="115" t="str">
        <f t="shared" ca="1" si="22"/>
        <v/>
      </c>
      <c r="K94" s="5" t="str">
        <f t="shared" ca="1" si="23"/>
        <v/>
      </c>
      <c r="L94" s="5" t="str">
        <f t="shared" ca="1" si="23"/>
        <v/>
      </c>
      <c r="M94" s="5" t="str">
        <f t="shared" ca="1" si="23"/>
        <v/>
      </c>
      <c r="N94" s="5" t="str">
        <f t="shared" ca="1" si="23"/>
        <v/>
      </c>
      <c r="O94" s="5" t="str">
        <f t="shared" ca="1" si="23"/>
        <v/>
      </c>
      <c r="P94" s="5" t="str">
        <f t="shared" ca="1" si="23"/>
        <v/>
      </c>
      <c r="Q94" s="5" t="str">
        <f t="shared" ca="1" si="23"/>
        <v/>
      </c>
      <c r="R94" s="51">
        <f t="shared" ca="1" si="24"/>
        <v>0</v>
      </c>
      <c r="S94" s="51">
        <f t="shared" ca="1" si="24"/>
        <v>0</v>
      </c>
      <c r="T94" s="51">
        <f t="shared" ca="1" si="24"/>
        <v>0</v>
      </c>
      <c r="U94" s="51">
        <f t="shared" ca="1" si="24"/>
        <v>0</v>
      </c>
      <c r="V94" s="51">
        <f t="shared" ca="1" si="24"/>
        <v>0</v>
      </c>
      <c r="W94" s="51">
        <f t="shared" ca="1" si="24"/>
        <v>0</v>
      </c>
      <c r="X94" s="51">
        <f t="shared" ca="1" si="24"/>
        <v>0</v>
      </c>
      <c r="Y94" s="51">
        <f t="shared" ca="1" si="24"/>
        <v>0</v>
      </c>
      <c r="Z9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5" spans="1:26" s="69" customFormat="1" ht="33" customHeight="1" thickBot="1" x14ac:dyDescent="0.25">
      <c r="A95" s="39" t="str">
        <f t="shared" ca="1" si="18"/>
        <v/>
      </c>
      <c r="B95" s="113"/>
      <c r="C95" s="49" t="str">
        <f t="shared" ca="1" si="19"/>
        <v/>
      </c>
      <c r="D95" s="114"/>
      <c r="E95" s="49" t="str">
        <f t="shared" ca="1" si="15"/>
        <v/>
      </c>
      <c r="F95" s="73" t="str">
        <f t="shared" ca="1" si="20"/>
        <v/>
      </c>
      <c r="G95" s="50" t="str">
        <f t="shared" ca="1" si="21"/>
        <v/>
      </c>
      <c r="H95" s="50" t="str">
        <f t="shared" ca="1" si="16"/>
        <v/>
      </c>
      <c r="I95" s="50" t="str">
        <f t="shared" ca="1" si="17"/>
        <v/>
      </c>
      <c r="J95" s="115" t="str">
        <f t="shared" ca="1" si="22"/>
        <v/>
      </c>
      <c r="K95" s="5" t="str">
        <f t="shared" ca="1" si="23"/>
        <v/>
      </c>
      <c r="L95" s="5" t="str">
        <f t="shared" ca="1" si="23"/>
        <v/>
      </c>
      <c r="M95" s="5" t="str">
        <f t="shared" ca="1" si="23"/>
        <v/>
      </c>
      <c r="N95" s="5" t="str">
        <f t="shared" ca="1" si="23"/>
        <v/>
      </c>
      <c r="O95" s="5" t="str">
        <f t="shared" ca="1" si="23"/>
        <v/>
      </c>
      <c r="P95" s="5" t="str">
        <f t="shared" ca="1" si="23"/>
        <v/>
      </c>
      <c r="Q95" s="5" t="str">
        <f t="shared" ca="1" si="23"/>
        <v/>
      </c>
      <c r="R95" s="51">
        <f t="shared" ca="1" si="24"/>
        <v>0</v>
      </c>
      <c r="S95" s="51">
        <f t="shared" ca="1" si="24"/>
        <v>0</v>
      </c>
      <c r="T95" s="51">
        <f t="shared" ca="1" si="24"/>
        <v>0</v>
      </c>
      <c r="U95" s="51">
        <f t="shared" ca="1" si="24"/>
        <v>0</v>
      </c>
      <c r="V95" s="51">
        <f t="shared" ca="1" si="24"/>
        <v>0</v>
      </c>
      <c r="W95" s="51">
        <f t="shared" ca="1" si="24"/>
        <v>0</v>
      </c>
      <c r="X95" s="51">
        <f t="shared" ca="1" si="24"/>
        <v>0</v>
      </c>
      <c r="Y95" s="51">
        <f t="shared" ca="1" si="24"/>
        <v>0</v>
      </c>
      <c r="Z9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6" spans="1:26" s="69" customFormat="1" ht="33" customHeight="1" thickBot="1" x14ac:dyDescent="0.25">
      <c r="A96" s="39" t="str">
        <f t="shared" ca="1" si="18"/>
        <v/>
      </c>
      <c r="B96" s="113"/>
      <c r="C96" s="49" t="str">
        <f t="shared" ca="1" si="19"/>
        <v/>
      </c>
      <c r="D96" s="114"/>
      <c r="E96" s="49" t="str">
        <f t="shared" ca="1" si="15"/>
        <v/>
      </c>
      <c r="F96" s="73" t="str">
        <f t="shared" ca="1" si="20"/>
        <v/>
      </c>
      <c r="G96" s="50" t="str">
        <f t="shared" ca="1" si="21"/>
        <v/>
      </c>
      <c r="H96" s="50" t="str">
        <f t="shared" ca="1" si="16"/>
        <v/>
      </c>
      <c r="I96" s="50" t="str">
        <f t="shared" ca="1" si="17"/>
        <v/>
      </c>
      <c r="J96" s="115" t="str">
        <f t="shared" ca="1" si="22"/>
        <v/>
      </c>
      <c r="K96" s="5" t="str">
        <f t="shared" ca="1" si="23"/>
        <v/>
      </c>
      <c r="L96" s="5" t="str">
        <f t="shared" ca="1" si="23"/>
        <v/>
      </c>
      <c r="M96" s="5" t="str">
        <f t="shared" ca="1" si="23"/>
        <v/>
      </c>
      <c r="N96" s="5" t="str">
        <f t="shared" ca="1" si="23"/>
        <v/>
      </c>
      <c r="O96" s="5" t="str">
        <f t="shared" ca="1" si="23"/>
        <v/>
      </c>
      <c r="P96" s="5" t="str">
        <f t="shared" ca="1" si="23"/>
        <v/>
      </c>
      <c r="Q96" s="5" t="str">
        <f t="shared" ca="1" si="23"/>
        <v/>
      </c>
      <c r="R96" s="51">
        <f t="shared" ca="1" si="24"/>
        <v>0</v>
      </c>
      <c r="S96" s="51">
        <f t="shared" ca="1" si="24"/>
        <v>0</v>
      </c>
      <c r="T96" s="51">
        <f t="shared" ca="1" si="24"/>
        <v>0</v>
      </c>
      <c r="U96" s="51">
        <f t="shared" ca="1" si="24"/>
        <v>0</v>
      </c>
      <c r="V96" s="51">
        <f t="shared" ca="1" si="24"/>
        <v>0</v>
      </c>
      <c r="W96" s="51">
        <f t="shared" ca="1" si="24"/>
        <v>0</v>
      </c>
      <c r="X96" s="51">
        <f t="shared" ca="1" si="24"/>
        <v>0</v>
      </c>
      <c r="Y96" s="51">
        <f t="shared" ca="1" si="24"/>
        <v>0</v>
      </c>
      <c r="Z9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7" spans="1:26" s="69" customFormat="1" ht="33" customHeight="1" thickBot="1" x14ac:dyDescent="0.25">
      <c r="A97" s="39" t="str">
        <f t="shared" ca="1" si="18"/>
        <v/>
      </c>
      <c r="B97" s="113"/>
      <c r="C97" s="49" t="str">
        <f t="shared" ca="1" si="19"/>
        <v/>
      </c>
      <c r="D97" s="114"/>
      <c r="E97" s="49" t="str">
        <f t="shared" ca="1" si="15"/>
        <v/>
      </c>
      <c r="F97" s="73" t="str">
        <f t="shared" ca="1" si="20"/>
        <v/>
      </c>
      <c r="G97" s="50" t="str">
        <f t="shared" ca="1" si="21"/>
        <v/>
      </c>
      <c r="H97" s="50" t="str">
        <f t="shared" ca="1" si="16"/>
        <v/>
      </c>
      <c r="I97" s="50" t="str">
        <f t="shared" ca="1" si="17"/>
        <v/>
      </c>
      <c r="J97" s="115" t="str">
        <f t="shared" ca="1" si="22"/>
        <v/>
      </c>
      <c r="K97" s="5" t="str">
        <f t="shared" ca="1" si="23"/>
        <v/>
      </c>
      <c r="L97" s="5" t="str">
        <f t="shared" ca="1" si="23"/>
        <v/>
      </c>
      <c r="M97" s="5" t="str">
        <f t="shared" ca="1" si="23"/>
        <v/>
      </c>
      <c r="N97" s="5" t="str">
        <f t="shared" ca="1" si="23"/>
        <v/>
      </c>
      <c r="O97" s="5" t="str">
        <f t="shared" ca="1" si="23"/>
        <v/>
      </c>
      <c r="P97" s="5" t="str">
        <f t="shared" ca="1" si="23"/>
        <v/>
      </c>
      <c r="Q97" s="5" t="str">
        <f t="shared" ca="1" si="23"/>
        <v/>
      </c>
      <c r="R97" s="51">
        <f t="shared" ca="1" si="24"/>
        <v>0</v>
      </c>
      <c r="S97" s="51">
        <f t="shared" ca="1" si="24"/>
        <v>0</v>
      </c>
      <c r="T97" s="51">
        <f t="shared" ca="1" si="24"/>
        <v>0</v>
      </c>
      <c r="U97" s="51">
        <f t="shared" ca="1" si="24"/>
        <v>0</v>
      </c>
      <c r="V97" s="51">
        <f t="shared" ca="1" si="24"/>
        <v>0</v>
      </c>
      <c r="W97" s="51">
        <f t="shared" ca="1" si="24"/>
        <v>0</v>
      </c>
      <c r="X97" s="51">
        <f t="shared" ca="1" si="24"/>
        <v>0</v>
      </c>
      <c r="Y97" s="51">
        <f t="shared" ca="1" si="24"/>
        <v>0</v>
      </c>
      <c r="Z9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8" spans="1:26" s="69" customFormat="1" ht="33" customHeight="1" thickBot="1" x14ac:dyDescent="0.25">
      <c r="A98" s="39" t="str">
        <f t="shared" ca="1" si="18"/>
        <v/>
      </c>
      <c r="B98" s="113"/>
      <c r="C98" s="49" t="str">
        <f t="shared" ca="1" si="19"/>
        <v/>
      </c>
      <c r="D98" s="114"/>
      <c r="E98" s="49" t="str">
        <f t="shared" ca="1" si="15"/>
        <v/>
      </c>
      <c r="F98" s="73" t="str">
        <f t="shared" ca="1" si="20"/>
        <v/>
      </c>
      <c r="G98" s="50" t="str">
        <f t="shared" ca="1" si="21"/>
        <v/>
      </c>
      <c r="H98" s="50" t="str">
        <f t="shared" ca="1" si="16"/>
        <v/>
      </c>
      <c r="I98" s="50" t="str">
        <f t="shared" ca="1" si="17"/>
        <v/>
      </c>
      <c r="J98" s="115" t="str">
        <f t="shared" ca="1" si="22"/>
        <v/>
      </c>
      <c r="K98" s="5" t="str">
        <f t="shared" ca="1" si="23"/>
        <v/>
      </c>
      <c r="L98" s="5" t="str">
        <f t="shared" ca="1" si="23"/>
        <v/>
      </c>
      <c r="M98" s="5" t="str">
        <f t="shared" ca="1" si="23"/>
        <v/>
      </c>
      <c r="N98" s="5" t="str">
        <f t="shared" ca="1" si="23"/>
        <v/>
      </c>
      <c r="O98" s="5" t="str">
        <f t="shared" ca="1" si="23"/>
        <v/>
      </c>
      <c r="P98" s="5" t="str">
        <f t="shared" ca="1" si="23"/>
        <v/>
      </c>
      <c r="Q98" s="5" t="str">
        <f t="shared" ca="1" si="23"/>
        <v/>
      </c>
      <c r="R98" s="51">
        <f t="shared" ca="1" si="24"/>
        <v>0</v>
      </c>
      <c r="S98" s="51">
        <f t="shared" ca="1" si="24"/>
        <v>0</v>
      </c>
      <c r="T98" s="51">
        <f t="shared" ca="1" si="24"/>
        <v>0</v>
      </c>
      <c r="U98" s="51">
        <f t="shared" ca="1" si="24"/>
        <v>0</v>
      </c>
      <c r="V98" s="51">
        <f t="shared" ca="1" si="24"/>
        <v>0</v>
      </c>
      <c r="W98" s="51">
        <f t="shared" ca="1" si="24"/>
        <v>0</v>
      </c>
      <c r="X98" s="51">
        <f t="shared" ca="1" si="24"/>
        <v>0</v>
      </c>
      <c r="Y98" s="51">
        <f t="shared" ca="1" si="24"/>
        <v>0</v>
      </c>
      <c r="Z9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9" spans="1:26" s="69" customFormat="1" ht="33" customHeight="1" thickBot="1" x14ac:dyDescent="0.25">
      <c r="A99" s="39" t="str">
        <f t="shared" ca="1" si="18"/>
        <v/>
      </c>
      <c r="B99" s="113"/>
      <c r="C99" s="49" t="str">
        <f t="shared" ca="1" si="19"/>
        <v/>
      </c>
      <c r="D99" s="114"/>
      <c r="E99" s="49" t="str">
        <f t="shared" ca="1" si="15"/>
        <v/>
      </c>
      <c r="F99" s="73" t="str">
        <f t="shared" ca="1" si="20"/>
        <v/>
      </c>
      <c r="G99" s="50" t="str">
        <f t="shared" ca="1" si="21"/>
        <v/>
      </c>
      <c r="H99" s="50" t="str">
        <f t="shared" ca="1" si="16"/>
        <v/>
      </c>
      <c r="I99" s="50" t="str">
        <f t="shared" ca="1" si="17"/>
        <v/>
      </c>
      <c r="J99" s="115" t="str">
        <f t="shared" ca="1" si="22"/>
        <v/>
      </c>
      <c r="K99" s="5" t="str">
        <f t="shared" ca="1" si="23"/>
        <v/>
      </c>
      <c r="L99" s="5" t="str">
        <f t="shared" ca="1" si="23"/>
        <v/>
      </c>
      <c r="M99" s="5" t="str">
        <f t="shared" ca="1" si="23"/>
        <v/>
      </c>
      <c r="N99" s="5" t="str">
        <f t="shared" ca="1" si="23"/>
        <v/>
      </c>
      <c r="O99" s="5" t="str">
        <f t="shared" ca="1" si="23"/>
        <v/>
      </c>
      <c r="P99" s="5" t="str">
        <f t="shared" ca="1" si="23"/>
        <v/>
      </c>
      <c r="Q99" s="5" t="str">
        <f t="shared" ca="1" si="23"/>
        <v/>
      </c>
      <c r="R99" s="51">
        <f t="shared" ca="1" si="24"/>
        <v>0</v>
      </c>
      <c r="S99" s="51">
        <f t="shared" ca="1" si="24"/>
        <v>0</v>
      </c>
      <c r="T99" s="51">
        <f t="shared" ca="1" si="24"/>
        <v>0</v>
      </c>
      <c r="U99" s="51">
        <f t="shared" ca="1" si="24"/>
        <v>0</v>
      </c>
      <c r="V99" s="51">
        <f t="shared" ca="1" si="24"/>
        <v>0</v>
      </c>
      <c r="W99" s="51">
        <f t="shared" ca="1" si="24"/>
        <v>0</v>
      </c>
      <c r="X99" s="51">
        <f t="shared" ca="1" si="24"/>
        <v>0</v>
      </c>
      <c r="Y99" s="51">
        <f t="shared" ca="1" si="24"/>
        <v>0</v>
      </c>
      <c r="Z9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0" spans="1:26" s="69" customFormat="1" ht="33" customHeight="1" thickBot="1" x14ac:dyDescent="0.25">
      <c r="A100" s="39" t="str">
        <f t="shared" ca="1" si="18"/>
        <v/>
      </c>
      <c r="B100" s="113"/>
      <c r="C100" s="49" t="str">
        <f t="shared" ca="1" si="19"/>
        <v/>
      </c>
      <c r="D100" s="114"/>
      <c r="E100" s="49" t="str">
        <f t="shared" ca="1" si="15"/>
        <v/>
      </c>
      <c r="F100" s="73" t="str">
        <f t="shared" ca="1" si="20"/>
        <v/>
      </c>
      <c r="G100" s="50" t="str">
        <f t="shared" ca="1" si="21"/>
        <v/>
      </c>
      <c r="H100" s="50" t="str">
        <f t="shared" ca="1" si="16"/>
        <v/>
      </c>
      <c r="I100" s="50" t="str">
        <f t="shared" ca="1" si="17"/>
        <v/>
      </c>
      <c r="J100" s="115" t="str">
        <f t="shared" ca="1" si="22"/>
        <v/>
      </c>
      <c r="K100" s="5" t="str">
        <f t="shared" ca="1" si="23"/>
        <v/>
      </c>
      <c r="L100" s="5" t="str">
        <f t="shared" ca="1" si="23"/>
        <v/>
      </c>
      <c r="M100" s="5" t="str">
        <f t="shared" ca="1" si="23"/>
        <v/>
      </c>
      <c r="N100" s="5" t="str">
        <f t="shared" ca="1" si="23"/>
        <v/>
      </c>
      <c r="O100" s="5" t="str">
        <f t="shared" ca="1" si="23"/>
        <v/>
      </c>
      <c r="P100" s="5" t="str">
        <f t="shared" ca="1" si="23"/>
        <v/>
      </c>
      <c r="Q100" s="5" t="str">
        <f t="shared" ca="1" si="23"/>
        <v/>
      </c>
      <c r="R100" s="51">
        <f t="shared" ca="1" si="24"/>
        <v>0</v>
      </c>
      <c r="S100" s="51">
        <f t="shared" ca="1" si="24"/>
        <v>0</v>
      </c>
      <c r="T100" s="51">
        <f t="shared" ca="1" si="24"/>
        <v>0</v>
      </c>
      <c r="U100" s="51">
        <f t="shared" ca="1" si="24"/>
        <v>0</v>
      </c>
      <c r="V100" s="51">
        <f t="shared" ca="1" si="24"/>
        <v>0</v>
      </c>
      <c r="W100" s="51">
        <f t="shared" ca="1" si="24"/>
        <v>0</v>
      </c>
      <c r="X100" s="51">
        <f t="shared" ca="1" si="24"/>
        <v>0</v>
      </c>
      <c r="Y100" s="51">
        <f t="shared" ca="1" si="24"/>
        <v>0</v>
      </c>
      <c r="Z10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1" spans="1:26" s="69" customFormat="1" ht="33" customHeight="1" thickBot="1" x14ac:dyDescent="0.25">
      <c r="A101" s="39" t="str">
        <f t="shared" ca="1" si="18"/>
        <v/>
      </c>
      <c r="B101" s="113"/>
      <c r="C101" s="49" t="str">
        <f t="shared" ca="1" si="19"/>
        <v/>
      </c>
      <c r="D101" s="114"/>
      <c r="E101" s="49" t="str">
        <f t="shared" ca="1" si="15"/>
        <v/>
      </c>
      <c r="F101" s="73" t="str">
        <f t="shared" ca="1" si="20"/>
        <v/>
      </c>
      <c r="G101" s="50" t="str">
        <f t="shared" ca="1" si="21"/>
        <v/>
      </c>
      <c r="H101" s="50" t="str">
        <f t="shared" ca="1" si="16"/>
        <v/>
      </c>
      <c r="I101" s="50" t="str">
        <f t="shared" ca="1" si="17"/>
        <v/>
      </c>
      <c r="J101" s="115" t="str">
        <f t="shared" ca="1" si="22"/>
        <v/>
      </c>
      <c r="K101" s="5" t="str">
        <f t="shared" ca="1" si="23"/>
        <v/>
      </c>
      <c r="L101" s="5" t="str">
        <f t="shared" ca="1" si="23"/>
        <v/>
      </c>
      <c r="M101" s="5" t="str">
        <f t="shared" ca="1" si="23"/>
        <v/>
      </c>
      <c r="N101" s="5" t="str">
        <f t="shared" ca="1" si="23"/>
        <v/>
      </c>
      <c r="O101" s="5" t="str">
        <f t="shared" ca="1" si="23"/>
        <v/>
      </c>
      <c r="P101" s="5" t="str">
        <f t="shared" ca="1" si="23"/>
        <v/>
      </c>
      <c r="Q101" s="5" t="str">
        <f t="shared" ca="1" si="23"/>
        <v/>
      </c>
      <c r="R101" s="51">
        <f t="shared" ca="1" si="24"/>
        <v>0</v>
      </c>
      <c r="S101" s="51">
        <f t="shared" ca="1" si="24"/>
        <v>0</v>
      </c>
      <c r="T101" s="51">
        <f t="shared" ca="1" si="24"/>
        <v>0</v>
      </c>
      <c r="U101" s="51">
        <f t="shared" ca="1" si="24"/>
        <v>0</v>
      </c>
      <c r="V101" s="51">
        <f t="shared" ca="1" si="24"/>
        <v>0</v>
      </c>
      <c r="W101" s="51">
        <f t="shared" ca="1" si="24"/>
        <v>0</v>
      </c>
      <c r="X101" s="51">
        <f t="shared" ca="1" si="24"/>
        <v>0</v>
      </c>
      <c r="Y101" s="51">
        <f t="shared" ca="1" si="24"/>
        <v>0</v>
      </c>
      <c r="Z10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2" spans="1:26" s="69" customFormat="1" ht="33" customHeight="1" thickBot="1" x14ac:dyDescent="0.25">
      <c r="A102" s="39" t="str">
        <f t="shared" ca="1" si="18"/>
        <v/>
      </c>
      <c r="B102" s="113"/>
      <c r="C102" s="49" t="str">
        <f t="shared" ca="1" si="19"/>
        <v/>
      </c>
      <c r="D102" s="114"/>
      <c r="E102" s="49" t="str">
        <f t="shared" ca="1" si="15"/>
        <v/>
      </c>
      <c r="F102" s="73" t="str">
        <f t="shared" ca="1" si="20"/>
        <v/>
      </c>
      <c r="G102" s="50" t="str">
        <f t="shared" ca="1" si="21"/>
        <v/>
      </c>
      <c r="H102" s="50" t="str">
        <f t="shared" ca="1" si="16"/>
        <v/>
      </c>
      <c r="I102" s="50" t="str">
        <f t="shared" ca="1" si="17"/>
        <v/>
      </c>
      <c r="J102" s="115" t="str">
        <f t="shared" ca="1" si="22"/>
        <v/>
      </c>
      <c r="K102" s="5" t="str">
        <f t="shared" ca="1" si="23"/>
        <v/>
      </c>
      <c r="L102" s="5" t="str">
        <f t="shared" ca="1" si="23"/>
        <v/>
      </c>
      <c r="M102" s="5" t="str">
        <f t="shared" ca="1" si="23"/>
        <v/>
      </c>
      <c r="N102" s="5" t="str">
        <f t="shared" ca="1" si="23"/>
        <v/>
      </c>
      <c r="O102" s="5" t="str">
        <f t="shared" ca="1" si="23"/>
        <v/>
      </c>
      <c r="P102" s="5" t="str">
        <f t="shared" ca="1" si="23"/>
        <v/>
      </c>
      <c r="Q102" s="5" t="str">
        <f t="shared" ca="1" si="23"/>
        <v/>
      </c>
      <c r="R102" s="51">
        <f t="shared" ca="1" si="24"/>
        <v>0</v>
      </c>
      <c r="S102" s="51">
        <f t="shared" ca="1" si="24"/>
        <v>0</v>
      </c>
      <c r="T102" s="51">
        <f t="shared" ca="1" si="24"/>
        <v>0</v>
      </c>
      <c r="U102" s="51">
        <f t="shared" ca="1" si="24"/>
        <v>0</v>
      </c>
      <c r="V102" s="51">
        <f t="shared" ca="1" si="24"/>
        <v>0</v>
      </c>
      <c r="W102" s="51">
        <f t="shared" ca="1" si="24"/>
        <v>0</v>
      </c>
      <c r="X102" s="51">
        <f t="shared" ca="1" si="24"/>
        <v>0</v>
      </c>
      <c r="Y102" s="51">
        <f t="shared" ca="1" si="24"/>
        <v>0</v>
      </c>
      <c r="Z10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3" spans="1:26" s="69" customFormat="1" ht="33" customHeight="1" thickBot="1" x14ac:dyDescent="0.25">
      <c r="A103" s="39" t="str">
        <f t="shared" ca="1" si="18"/>
        <v/>
      </c>
      <c r="B103" s="113"/>
      <c r="C103" s="49" t="str">
        <f t="shared" ca="1" si="19"/>
        <v/>
      </c>
      <c r="D103" s="114"/>
      <c r="E103" s="49" t="str">
        <f t="shared" ca="1" si="15"/>
        <v/>
      </c>
      <c r="F103" s="73" t="str">
        <f t="shared" ca="1" si="20"/>
        <v/>
      </c>
      <c r="G103" s="50" t="str">
        <f t="shared" ca="1" si="21"/>
        <v/>
      </c>
      <c r="H103" s="50" t="str">
        <f t="shared" ca="1" si="16"/>
        <v/>
      </c>
      <c r="I103" s="50" t="str">
        <f t="shared" ca="1" si="17"/>
        <v/>
      </c>
      <c r="J103" s="115" t="str">
        <f t="shared" ca="1" si="22"/>
        <v/>
      </c>
      <c r="K103" s="5" t="str">
        <f t="shared" ca="1" si="23"/>
        <v/>
      </c>
      <c r="L103" s="5" t="str">
        <f t="shared" ca="1" si="23"/>
        <v/>
      </c>
      <c r="M103" s="5" t="str">
        <f t="shared" ca="1" si="23"/>
        <v/>
      </c>
      <c r="N103" s="5" t="str">
        <f t="shared" ca="1" si="23"/>
        <v/>
      </c>
      <c r="O103" s="5" t="str">
        <f t="shared" ca="1" si="23"/>
        <v/>
      </c>
      <c r="P103" s="5" t="str">
        <f t="shared" ca="1" si="23"/>
        <v/>
      </c>
      <c r="Q103" s="5" t="str">
        <f t="shared" ca="1" si="23"/>
        <v/>
      </c>
      <c r="R103" s="51">
        <f t="shared" ca="1" si="24"/>
        <v>0</v>
      </c>
      <c r="S103" s="51">
        <f t="shared" ca="1" si="24"/>
        <v>0</v>
      </c>
      <c r="T103" s="51">
        <f t="shared" ca="1" si="24"/>
        <v>0</v>
      </c>
      <c r="U103" s="51">
        <f t="shared" ca="1" si="24"/>
        <v>0</v>
      </c>
      <c r="V103" s="51">
        <f t="shared" ca="1" si="24"/>
        <v>0</v>
      </c>
      <c r="W103" s="51">
        <f t="shared" ca="1" si="24"/>
        <v>0</v>
      </c>
      <c r="X103" s="51">
        <f t="shared" ca="1" si="24"/>
        <v>0</v>
      </c>
      <c r="Y103" s="51">
        <f t="shared" ca="1" si="24"/>
        <v>0</v>
      </c>
      <c r="Z10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4" spans="1:26" s="69" customFormat="1" ht="33" customHeight="1" thickBot="1" x14ac:dyDescent="0.25">
      <c r="A104" s="39" t="str">
        <f t="shared" ca="1" si="18"/>
        <v/>
      </c>
      <c r="B104" s="113"/>
      <c r="C104" s="49" t="str">
        <f t="shared" ca="1" si="19"/>
        <v/>
      </c>
      <c r="D104" s="114"/>
      <c r="E104" s="49" t="str">
        <f t="shared" ca="1" si="15"/>
        <v/>
      </c>
      <c r="F104" s="73" t="str">
        <f t="shared" ca="1" si="20"/>
        <v/>
      </c>
      <c r="G104" s="50" t="str">
        <f t="shared" ca="1" si="21"/>
        <v/>
      </c>
      <c r="H104" s="50" t="str">
        <f t="shared" ca="1" si="16"/>
        <v/>
      </c>
      <c r="I104" s="50" t="str">
        <f t="shared" ca="1" si="17"/>
        <v/>
      </c>
      <c r="J104" s="115" t="str">
        <f t="shared" ca="1" si="22"/>
        <v/>
      </c>
      <c r="K104" s="5" t="str">
        <f t="shared" ca="1" si="23"/>
        <v/>
      </c>
      <c r="L104" s="5" t="str">
        <f t="shared" ca="1" si="23"/>
        <v/>
      </c>
      <c r="M104" s="5" t="str">
        <f t="shared" ca="1" si="23"/>
        <v/>
      </c>
      <c r="N104" s="5" t="str">
        <f t="shared" ca="1" si="23"/>
        <v/>
      </c>
      <c r="O104" s="5" t="str">
        <f t="shared" ca="1" si="23"/>
        <v/>
      </c>
      <c r="P104" s="5" t="str">
        <f t="shared" ca="1" si="23"/>
        <v/>
      </c>
      <c r="Q104" s="5" t="str">
        <f t="shared" ca="1" si="23"/>
        <v/>
      </c>
      <c r="R104" s="51">
        <f t="shared" ca="1" si="24"/>
        <v>0</v>
      </c>
      <c r="S104" s="51">
        <f t="shared" ca="1" si="24"/>
        <v>0</v>
      </c>
      <c r="T104" s="51">
        <f t="shared" ca="1" si="24"/>
        <v>0</v>
      </c>
      <c r="U104" s="51">
        <f t="shared" ca="1" si="24"/>
        <v>0</v>
      </c>
      <c r="V104" s="51">
        <f t="shared" ca="1" si="24"/>
        <v>0</v>
      </c>
      <c r="W104" s="51">
        <f t="shared" ca="1" si="24"/>
        <v>0</v>
      </c>
      <c r="X104" s="51">
        <f t="shared" ca="1" si="24"/>
        <v>0</v>
      </c>
      <c r="Y104" s="51">
        <f t="shared" ca="1" si="24"/>
        <v>0</v>
      </c>
      <c r="Z10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5" spans="1:26" s="69" customFormat="1" ht="33" customHeight="1" thickBot="1" x14ac:dyDescent="0.25">
      <c r="A105" s="39" t="str">
        <f t="shared" ca="1" si="18"/>
        <v/>
      </c>
      <c r="B105" s="113"/>
      <c r="C105" s="49" t="str">
        <f t="shared" ca="1" si="19"/>
        <v/>
      </c>
      <c r="D105" s="114"/>
      <c r="E105" s="49" t="str">
        <f t="shared" ca="1" si="15"/>
        <v/>
      </c>
      <c r="F105" s="73" t="str">
        <f t="shared" ca="1" si="20"/>
        <v/>
      </c>
      <c r="G105" s="50" t="str">
        <f t="shared" ca="1" si="21"/>
        <v/>
      </c>
      <c r="H105" s="50" t="str">
        <f t="shared" ca="1" si="16"/>
        <v/>
      </c>
      <c r="I105" s="50" t="str">
        <f t="shared" ca="1" si="17"/>
        <v/>
      </c>
      <c r="J105" s="115" t="str">
        <f t="shared" ca="1" si="22"/>
        <v/>
      </c>
      <c r="K105" s="5" t="str">
        <f t="shared" ca="1" si="23"/>
        <v/>
      </c>
      <c r="L105" s="5" t="str">
        <f t="shared" ca="1" si="23"/>
        <v/>
      </c>
      <c r="M105" s="5" t="str">
        <f t="shared" ca="1" si="23"/>
        <v/>
      </c>
      <c r="N105" s="5" t="str">
        <f t="shared" ca="1" si="23"/>
        <v/>
      </c>
      <c r="O105" s="5" t="str">
        <f t="shared" ca="1" si="23"/>
        <v/>
      </c>
      <c r="P105" s="5" t="str">
        <f t="shared" ca="1" si="23"/>
        <v/>
      </c>
      <c r="Q105" s="5" t="str">
        <f t="shared" ca="1" si="23"/>
        <v/>
      </c>
      <c r="R105" s="51">
        <f t="shared" ca="1" si="24"/>
        <v>0</v>
      </c>
      <c r="S105" s="51">
        <f t="shared" ca="1" si="24"/>
        <v>0</v>
      </c>
      <c r="T105" s="51">
        <f t="shared" ca="1" si="24"/>
        <v>0</v>
      </c>
      <c r="U105" s="51">
        <f t="shared" ca="1" si="24"/>
        <v>0</v>
      </c>
      <c r="V105" s="51">
        <f t="shared" ca="1" si="24"/>
        <v>0</v>
      </c>
      <c r="W105" s="51">
        <f t="shared" ca="1" si="24"/>
        <v>0</v>
      </c>
      <c r="X105" s="51">
        <f t="shared" ca="1" si="24"/>
        <v>0</v>
      </c>
      <c r="Y105" s="51">
        <f t="shared" ca="1" si="24"/>
        <v>0</v>
      </c>
      <c r="Z10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6" spans="1:26" s="69" customFormat="1" ht="33" customHeight="1" thickBot="1" x14ac:dyDescent="0.25">
      <c r="A106" s="39" t="str">
        <f t="shared" ca="1" si="18"/>
        <v/>
      </c>
      <c r="B106" s="113"/>
      <c r="C106" s="49" t="str">
        <f t="shared" ca="1" si="19"/>
        <v/>
      </c>
      <c r="D106" s="114"/>
      <c r="E106" s="49" t="str">
        <f t="shared" ca="1" si="15"/>
        <v/>
      </c>
      <c r="F106" s="73" t="str">
        <f t="shared" ca="1" si="20"/>
        <v/>
      </c>
      <c r="G106" s="50" t="str">
        <f t="shared" ca="1" si="21"/>
        <v/>
      </c>
      <c r="H106" s="50" t="str">
        <f t="shared" ca="1" si="16"/>
        <v/>
      </c>
      <c r="I106" s="50" t="str">
        <f t="shared" ca="1" si="17"/>
        <v/>
      </c>
      <c r="J106" s="115" t="str">
        <f t="shared" ca="1" si="22"/>
        <v/>
      </c>
      <c r="K106" s="5" t="str">
        <f t="shared" ca="1" si="23"/>
        <v/>
      </c>
      <c r="L106" s="5" t="str">
        <f t="shared" ca="1" si="23"/>
        <v/>
      </c>
      <c r="M106" s="5" t="str">
        <f t="shared" ca="1" si="23"/>
        <v/>
      </c>
      <c r="N106" s="5" t="str">
        <f t="shared" ca="1" si="23"/>
        <v/>
      </c>
      <c r="O106" s="5" t="str">
        <f t="shared" ca="1" si="23"/>
        <v/>
      </c>
      <c r="P106" s="5" t="str">
        <f t="shared" ca="1" si="23"/>
        <v/>
      </c>
      <c r="Q106" s="5" t="str">
        <f t="shared" ca="1" si="23"/>
        <v/>
      </c>
      <c r="R106" s="51">
        <f t="shared" ca="1" si="24"/>
        <v>0</v>
      </c>
      <c r="S106" s="51">
        <f t="shared" ca="1" si="24"/>
        <v>0</v>
      </c>
      <c r="T106" s="51">
        <f t="shared" ca="1" si="24"/>
        <v>0</v>
      </c>
      <c r="U106" s="51">
        <f t="shared" ca="1" si="24"/>
        <v>0</v>
      </c>
      <c r="V106" s="51">
        <f t="shared" ca="1" si="24"/>
        <v>0</v>
      </c>
      <c r="W106" s="51">
        <f t="shared" ca="1" si="24"/>
        <v>0</v>
      </c>
      <c r="X106" s="51">
        <f t="shared" ca="1" si="24"/>
        <v>0</v>
      </c>
      <c r="Y106" s="51">
        <f t="shared" ca="1" si="24"/>
        <v>0</v>
      </c>
      <c r="Z10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7" spans="1:26" s="69" customFormat="1" ht="33" customHeight="1" thickBot="1" x14ac:dyDescent="0.25">
      <c r="A107" s="39" t="str">
        <f t="shared" ca="1" si="18"/>
        <v/>
      </c>
      <c r="B107" s="113"/>
      <c r="C107" s="49" t="str">
        <f t="shared" ca="1" si="19"/>
        <v/>
      </c>
      <c r="D107" s="114"/>
      <c r="E107" s="49" t="str">
        <f t="shared" ca="1" si="15"/>
        <v/>
      </c>
      <c r="F107" s="73" t="str">
        <f t="shared" ca="1" si="20"/>
        <v/>
      </c>
      <c r="G107" s="50" t="str">
        <f t="shared" ca="1" si="21"/>
        <v/>
      </c>
      <c r="H107" s="50" t="str">
        <f t="shared" ca="1" si="16"/>
        <v/>
      </c>
      <c r="I107" s="50" t="str">
        <f t="shared" ca="1" si="17"/>
        <v/>
      </c>
      <c r="J107" s="115" t="str">
        <f t="shared" ca="1" si="22"/>
        <v/>
      </c>
      <c r="K107" s="5" t="str">
        <f t="shared" ca="1" si="23"/>
        <v/>
      </c>
      <c r="L107" s="5" t="str">
        <f t="shared" ca="1" si="23"/>
        <v/>
      </c>
      <c r="M107" s="5" t="str">
        <f t="shared" ca="1" si="23"/>
        <v/>
      </c>
      <c r="N107" s="5" t="str">
        <f t="shared" ca="1" si="23"/>
        <v/>
      </c>
      <c r="O107" s="5" t="str">
        <f t="shared" ca="1" si="23"/>
        <v/>
      </c>
      <c r="P107" s="5" t="str">
        <f t="shared" ca="1" si="23"/>
        <v/>
      </c>
      <c r="Q107" s="5" t="str">
        <f t="shared" ca="1" si="23"/>
        <v/>
      </c>
      <c r="R107" s="51">
        <f t="shared" ca="1" si="24"/>
        <v>0</v>
      </c>
      <c r="S107" s="51">
        <f t="shared" ca="1" si="24"/>
        <v>0</v>
      </c>
      <c r="T107" s="51">
        <f t="shared" ca="1" si="24"/>
        <v>0</v>
      </c>
      <c r="U107" s="51">
        <f t="shared" ca="1" si="24"/>
        <v>0</v>
      </c>
      <c r="V107" s="51">
        <f t="shared" ca="1" si="24"/>
        <v>0</v>
      </c>
      <c r="W107" s="51">
        <f t="shared" ca="1" si="24"/>
        <v>0</v>
      </c>
      <c r="X107" s="51">
        <f t="shared" ca="1" si="24"/>
        <v>0</v>
      </c>
      <c r="Y107" s="51">
        <f t="shared" ca="1" si="24"/>
        <v>0</v>
      </c>
      <c r="Z10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8" spans="1:26" s="69" customFormat="1" ht="33" customHeight="1" thickBot="1" x14ac:dyDescent="0.25">
      <c r="A108" s="39" t="str">
        <f t="shared" ca="1" si="18"/>
        <v/>
      </c>
      <c r="B108" s="113"/>
      <c r="C108" s="49" t="str">
        <f t="shared" ca="1" si="19"/>
        <v/>
      </c>
      <c r="D108" s="114"/>
      <c r="E108" s="49" t="str">
        <f t="shared" ca="1" si="15"/>
        <v/>
      </c>
      <c r="F108" s="73" t="str">
        <f t="shared" ca="1" si="20"/>
        <v/>
      </c>
      <c r="G108" s="50" t="str">
        <f t="shared" ca="1" si="21"/>
        <v/>
      </c>
      <c r="H108" s="50" t="str">
        <f t="shared" ca="1" si="16"/>
        <v/>
      </c>
      <c r="I108" s="50" t="str">
        <f t="shared" ca="1" si="17"/>
        <v/>
      </c>
      <c r="J108" s="115" t="str">
        <f t="shared" ca="1" si="22"/>
        <v/>
      </c>
      <c r="K108" s="5" t="str">
        <f t="shared" ca="1" si="23"/>
        <v/>
      </c>
      <c r="L108" s="5" t="str">
        <f t="shared" ca="1" si="23"/>
        <v/>
      </c>
      <c r="M108" s="5" t="str">
        <f t="shared" ca="1" si="23"/>
        <v/>
      </c>
      <c r="N108" s="5" t="str">
        <f t="shared" ca="1" si="23"/>
        <v/>
      </c>
      <c r="O108" s="5" t="str">
        <f t="shared" ca="1" si="23"/>
        <v/>
      </c>
      <c r="P108" s="5" t="str">
        <f t="shared" ca="1" si="23"/>
        <v/>
      </c>
      <c r="Q108" s="5" t="str">
        <f t="shared" ca="1" si="23"/>
        <v/>
      </c>
      <c r="R108" s="51">
        <f t="shared" ca="1" si="24"/>
        <v>0</v>
      </c>
      <c r="S108" s="51">
        <f t="shared" ca="1" si="24"/>
        <v>0</v>
      </c>
      <c r="T108" s="51">
        <f t="shared" ca="1" si="24"/>
        <v>0</v>
      </c>
      <c r="U108" s="51">
        <f t="shared" ca="1" si="24"/>
        <v>0</v>
      </c>
      <c r="V108" s="51">
        <f t="shared" ca="1" si="24"/>
        <v>0</v>
      </c>
      <c r="W108" s="51">
        <f t="shared" ca="1" si="24"/>
        <v>0</v>
      </c>
      <c r="X108" s="51">
        <f t="shared" ca="1" si="24"/>
        <v>0</v>
      </c>
      <c r="Y108" s="51">
        <f t="shared" ca="1" si="24"/>
        <v>0</v>
      </c>
      <c r="Z10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9" spans="1:26" s="69" customFormat="1" ht="33" customHeight="1" thickBot="1" x14ac:dyDescent="0.25">
      <c r="A109" s="39" t="str">
        <f t="shared" ca="1" si="18"/>
        <v/>
      </c>
      <c r="B109" s="113"/>
      <c r="C109" s="49" t="str">
        <f t="shared" ca="1" si="19"/>
        <v/>
      </c>
      <c r="D109" s="114"/>
      <c r="E109" s="49" t="str">
        <f t="shared" ca="1" si="15"/>
        <v/>
      </c>
      <c r="F109" s="73" t="str">
        <f t="shared" ca="1" si="20"/>
        <v/>
      </c>
      <c r="G109" s="50" t="str">
        <f t="shared" ca="1" si="21"/>
        <v/>
      </c>
      <c r="H109" s="50" t="str">
        <f t="shared" ca="1" si="16"/>
        <v/>
      </c>
      <c r="I109" s="50" t="str">
        <f t="shared" ca="1" si="17"/>
        <v/>
      </c>
      <c r="J109" s="115" t="str">
        <f t="shared" ca="1" si="22"/>
        <v/>
      </c>
      <c r="K109" s="5" t="str">
        <f t="shared" ca="1" si="23"/>
        <v/>
      </c>
      <c r="L109" s="5" t="str">
        <f t="shared" ca="1" si="23"/>
        <v/>
      </c>
      <c r="M109" s="5" t="str">
        <f t="shared" ca="1" si="23"/>
        <v/>
      </c>
      <c r="N109" s="5" t="str">
        <f t="shared" ca="1" si="23"/>
        <v/>
      </c>
      <c r="O109" s="5" t="str">
        <f t="shared" ca="1" si="23"/>
        <v/>
      </c>
      <c r="P109" s="5" t="str">
        <f t="shared" ca="1" si="23"/>
        <v/>
      </c>
      <c r="Q109" s="5" t="str">
        <f t="shared" ca="1" si="23"/>
        <v/>
      </c>
      <c r="R109" s="51">
        <f t="shared" ca="1" si="24"/>
        <v>0</v>
      </c>
      <c r="S109" s="51">
        <f t="shared" ca="1" si="24"/>
        <v>0</v>
      </c>
      <c r="T109" s="51">
        <f t="shared" ca="1" si="24"/>
        <v>0</v>
      </c>
      <c r="U109" s="51">
        <f t="shared" ca="1" si="24"/>
        <v>0</v>
      </c>
      <c r="V109" s="51">
        <f t="shared" ca="1" si="24"/>
        <v>0</v>
      </c>
      <c r="W109" s="51">
        <f t="shared" ca="1" si="24"/>
        <v>0</v>
      </c>
      <c r="X109" s="51">
        <f t="shared" ca="1" si="24"/>
        <v>0</v>
      </c>
      <c r="Y109" s="51">
        <f t="shared" ca="1" si="24"/>
        <v>0</v>
      </c>
      <c r="Z10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0" spans="1:26" s="69" customFormat="1" ht="33" customHeight="1" thickBot="1" x14ac:dyDescent="0.25">
      <c r="A110" s="39" t="str">
        <f t="shared" ca="1" si="18"/>
        <v/>
      </c>
      <c r="B110" s="113"/>
      <c r="C110" s="49" t="str">
        <f t="shared" ca="1" si="19"/>
        <v/>
      </c>
      <c r="D110" s="114"/>
      <c r="E110" s="49" t="str">
        <f t="shared" ca="1" si="15"/>
        <v/>
      </c>
      <c r="F110" s="73" t="str">
        <f t="shared" ca="1" si="20"/>
        <v/>
      </c>
      <c r="G110" s="50" t="str">
        <f t="shared" ca="1" si="21"/>
        <v/>
      </c>
      <c r="H110" s="50" t="str">
        <f t="shared" ca="1" si="16"/>
        <v/>
      </c>
      <c r="I110" s="50" t="str">
        <f t="shared" ca="1" si="17"/>
        <v/>
      </c>
      <c r="J110" s="115" t="str">
        <f t="shared" ca="1" si="22"/>
        <v/>
      </c>
      <c r="K110" s="5" t="str">
        <f t="shared" ca="1" si="23"/>
        <v/>
      </c>
      <c r="L110" s="5" t="str">
        <f t="shared" ca="1" si="23"/>
        <v/>
      </c>
      <c r="M110" s="5" t="str">
        <f t="shared" ca="1" si="23"/>
        <v/>
      </c>
      <c r="N110" s="5" t="str">
        <f t="shared" ca="1" si="23"/>
        <v/>
      </c>
      <c r="O110" s="5" t="str">
        <f t="shared" ca="1" si="23"/>
        <v/>
      </c>
      <c r="P110" s="5" t="str">
        <f t="shared" ca="1" si="23"/>
        <v/>
      </c>
      <c r="Q110" s="5" t="str">
        <f t="shared" ca="1" si="23"/>
        <v/>
      </c>
      <c r="R110" s="51">
        <f t="shared" ca="1" si="24"/>
        <v>0</v>
      </c>
      <c r="S110" s="51">
        <f t="shared" ca="1" si="24"/>
        <v>0</v>
      </c>
      <c r="T110" s="51">
        <f t="shared" ca="1" si="24"/>
        <v>0</v>
      </c>
      <c r="U110" s="51">
        <f t="shared" ca="1" si="24"/>
        <v>0</v>
      </c>
      <c r="V110" s="51">
        <f t="shared" ca="1" si="24"/>
        <v>0</v>
      </c>
      <c r="W110" s="51">
        <f t="shared" ca="1" si="24"/>
        <v>0</v>
      </c>
      <c r="X110" s="51">
        <f t="shared" ca="1" si="24"/>
        <v>0</v>
      </c>
      <c r="Y110" s="51">
        <f t="shared" ca="1" si="24"/>
        <v>0</v>
      </c>
      <c r="Z11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1" spans="1:26" s="69" customFormat="1" ht="33" customHeight="1" thickBot="1" x14ac:dyDescent="0.25">
      <c r="A111" s="39" t="str">
        <f t="shared" ca="1" si="18"/>
        <v/>
      </c>
      <c r="B111" s="113"/>
      <c r="C111" s="49" t="str">
        <f t="shared" ca="1" si="19"/>
        <v/>
      </c>
      <c r="D111" s="114"/>
      <c r="E111" s="49" t="str">
        <f t="shared" ca="1" si="15"/>
        <v/>
      </c>
      <c r="F111" s="73" t="str">
        <f t="shared" ca="1" si="20"/>
        <v/>
      </c>
      <c r="G111" s="50" t="str">
        <f t="shared" ca="1" si="21"/>
        <v/>
      </c>
      <c r="H111" s="50" t="str">
        <f t="shared" ca="1" si="16"/>
        <v/>
      </c>
      <c r="I111" s="50" t="str">
        <f t="shared" ca="1" si="17"/>
        <v/>
      </c>
      <c r="J111" s="115" t="str">
        <f t="shared" ca="1" si="22"/>
        <v/>
      </c>
      <c r="K111" s="5" t="str">
        <f t="shared" ca="1" si="23"/>
        <v/>
      </c>
      <c r="L111" s="5" t="str">
        <f t="shared" ca="1" si="23"/>
        <v/>
      </c>
      <c r="M111" s="5" t="str">
        <f t="shared" ca="1" si="23"/>
        <v/>
      </c>
      <c r="N111" s="5" t="str">
        <f t="shared" ca="1" si="23"/>
        <v/>
      </c>
      <c r="O111" s="5" t="str">
        <f t="shared" ca="1" si="23"/>
        <v/>
      </c>
      <c r="P111" s="5" t="str">
        <f t="shared" ca="1" si="23"/>
        <v/>
      </c>
      <c r="Q111" s="5" t="str">
        <f t="shared" ca="1" si="23"/>
        <v/>
      </c>
      <c r="R111" s="51">
        <f t="shared" ca="1" si="24"/>
        <v>0</v>
      </c>
      <c r="S111" s="51">
        <f t="shared" ca="1" si="24"/>
        <v>0</v>
      </c>
      <c r="T111" s="51">
        <f t="shared" ca="1" si="24"/>
        <v>0</v>
      </c>
      <c r="U111" s="51">
        <f t="shared" ca="1" si="24"/>
        <v>0</v>
      </c>
      <c r="V111" s="51">
        <f t="shared" ca="1" si="24"/>
        <v>0</v>
      </c>
      <c r="W111" s="51">
        <f t="shared" ca="1" si="24"/>
        <v>0</v>
      </c>
      <c r="X111" s="51">
        <f t="shared" ca="1" si="24"/>
        <v>0</v>
      </c>
      <c r="Y111" s="51">
        <f t="shared" ca="1" si="24"/>
        <v>0</v>
      </c>
      <c r="Z11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2" spans="1:26" s="69" customFormat="1" ht="33" customHeight="1" thickBot="1" x14ac:dyDescent="0.25">
      <c r="A112" s="39" t="str">
        <f t="shared" ca="1" si="18"/>
        <v/>
      </c>
      <c r="B112" s="113"/>
      <c r="C112" s="49" t="str">
        <f t="shared" ca="1" si="19"/>
        <v/>
      </c>
      <c r="D112" s="114"/>
      <c r="E112" s="49" t="str">
        <f t="shared" ca="1" si="15"/>
        <v/>
      </c>
      <c r="F112" s="73" t="str">
        <f t="shared" ca="1" si="20"/>
        <v/>
      </c>
      <c r="G112" s="50" t="str">
        <f t="shared" ca="1" si="21"/>
        <v/>
      </c>
      <c r="H112" s="50" t="str">
        <f t="shared" ca="1" si="16"/>
        <v/>
      </c>
      <c r="I112" s="50" t="str">
        <f t="shared" ca="1" si="17"/>
        <v/>
      </c>
      <c r="J112" s="115" t="str">
        <f t="shared" ca="1" si="22"/>
        <v/>
      </c>
      <c r="K112" s="5" t="str">
        <f t="shared" ca="1" si="23"/>
        <v/>
      </c>
      <c r="L112" s="5" t="str">
        <f t="shared" ca="1" si="23"/>
        <v/>
      </c>
      <c r="M112" s="5" t="str">
        <f t="shared" ca="1" si="23"/>
        <v/>
      </c>
      <c r="N112" s="5" t="str">
        <f t="shared" ca="1" si="23"/>
        <v/>
      </c>
      <c r="O112" s="5" t="str">
        <f t="shared" ca="1" si="23"/>
        <v/>
      </c>
      <c r="P112" s="5" t="str">
        <f t="shared" ca="1" si="23"/>
        <v/>
      </c>
      <c r="Q112" s="5" t="str">
        <f t="shared" ca="1" si="23"/>
        <v/>
      </c>
      <c r="R112" s="51">
        <f t="shared" ca="1" si="24"/>
        <v>0</v>
      </c>
      <c r="S112" s="51">
        <f t="shared" ca="1" si="24"/>
        <v>0</v>
      </c>
      <c r="T112" s="51">
        <f t="shared" ca="1" si="24"/>
        <v>0</v>
      </c>
      <c r="U112" s="51">
        <f t="shared" ca="1" si="24"/>
        <v>0</v>
      </c>
      <c r="V112" s="51">
        <f t="shared" ca="1" si="24"/>
        <v>0</v>
      </c>
      <c r="W112" s="51">
        <f t="shared" ca="1" si="24"/>
        <v>0</v>
      </c>
      <c r="X112" s="51">
        <f t="shared" ca="1" si="24"/>
        <v>0</v>
      </c>
      <c r="Y112" s="51">
        <f t="shared" ca="1" si="24"/>
        <v>0</v>
      </c>
      <c r="Z11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3" spans="1:26" s="69" customFormat="1" ht="33" customHeight="1" thickBot="1" x14ac:dyDescent="0.25">
      <c r="A113" s="39" t="str">
        <f t="shared" ca="1" si="18"/>
        <v/>
      </c>
      <c r="B113" s="113"/>
      <c r="C113" s="49" t="str">
        <f t="shared" ca="1" si="19"/>
        <v/>
      </c>
      <c r="D113" s="114"/>
      <c r="E113" s="49" t="str">
        <f t="shared" ca="1" si="15"/>
        <v/>
      </c>
      <c r="F113" s="73" t="str">
        <f t="shared" ca="1" si="20"/>
        <v/>
      </c>
      <c r="G113" s="50" t="str">
        <f t="shared" ca="1" si="21"/>
        <v/>
      </c>
      <c r="H113" s="50" t="str">
        <f t="shared" ca="1" si="16"/>
        <v/>
      </c>
      <c r="I113" s="50" t="str">
        <f t="shared" ca="1" si="17"/>
        <v/>
      </c>
      <c r="J113" s="115" t="str">
        <f t="shared" ca="1" si="22"/>
        <v/>
      </c>
      <c r="K113" s="5" t="str">
        <f t="shared" ca="1" si="23"/>
        <v/>
      </c>
      <c r="L113" s="5" t="str">
        <f t="shared" ca="1" si="23"/>
        <v/>
      </c>
      <c r="M113" s="5" t="str">
        <f t="shared" ca="1" si="23"/>
        <v/>
      </c>
      <c r="N113" s="5" t="str">
        <f t="shared" ca="1" si="23"/>
        <v/>
      </c>
      <c r="O113" s="5" t="str">
        <f t="shared" ca="1" si="23"/>
        <v/>
      </c>
      <c r="P113" s="5" t="str">
        <f t="shared" ca="1" si="23"/>
        <v/>
      </c>
      <c r="Q113" s="5" t="str">
        <f t="shared" ca="1" si="23"/>
        <v/>
      </c>
      <c r="R113" s="51">
        <f t="shared" ca="1" si="24"/>
        <v>0</v>
      </c>
      <c r="S113" s="51">
        <f t="shared" ca="1" si="24"/>
        <v>0</v>
      </c>
      <c r="T113" s="51">
        <f t="shared" ca="1" si="24"/>
        <v>0</v>
      </c>
      <c r="U113" s="51">
        <f t="shared" ca="1" si="24"/>
        <v>0</v>
      </c>
      <c r="V113" s="51">
        <f t="shared" ca="1" si="24"/>
        <v>0</v>
      </c>
      <c r="W113" s="51">
        <f t="shared" ca="1" si="24"/>
        <v>0</v>
      </c>
      <c r="X113" s="51">
        <f t="shared" ca="1" si="24"/>
        <v>0</v>
      </c>
      <c r="Y113" s="51">
        <f t="shared" ca="1" si="24"/>
        <v>0</v>
      </c>
      <c r="Z11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4" spans="1:26" s="69" customFormat="1" ht="33" customHeight="1" thickBot="1" x14ac:dyDescent="0.25">
      <c r="A114" s="39" t="str">
        <f t="shared" ca="1" si="18"/>
        <v/>
      </c>
      <c r="B114" s="113"/>
      <c r="C114" s="49" t="str">
        <f t="shared" ca="1" si="19"/>
        <v/>
      </c>
      <c r="D114" s="114"/>
      <c r="E114" s="49" t="str">
        <f t="shared" ca="1" si="15"/>
        <v/>
      </c>
      <c r="F114" s="73" t="str">
        <f t="shared" ca="1" si="20"/>
        <v/>
      </c>
      <c r="G114" s="50" t="str">
        <f t="shared" ca="1" si="21"/>
        <v/>
      </c>
      <c r="H114" s="50" t="str">
        <f t="shared" ca="1" si="16"/>
        <v/>
      </c>
      <c r="I114" s="50" t="str">
        <f t="shared" ca="1" si="17"/>
        <v/>
      </c>
      <c r="J114" s="115" t="str">
        <f t="shared" ca="1" si="22"/>
        <v/>
      </c>
      <c r="K114" s="5" t="str">
        <f t="shared" ca="1" si="23"/>
        <v/>
      </c>
      <c r="L114" s="5" t="str">
        <f t="shared" ca="1" si="23"/>
        <v/>
      </c>
      <c r="M114" s="5" t="str">
        <f t="shared" ca="1" si="23"/>
        <v/>
      </c>
      <c r="N114" s="5" t="str">
        <f t="shared" ca="1" si="23"/>
        <v/>
      </c>
      <c r="O114" s="5" t="str">
        <f t="shared" ca="1" si="23"/>
        <v/>
      </c>
      <c r="P114" s="5" t="str">
        <f t="shared" ca="1" si="23"/>
        <v/>
      </c>
      <c r="Q114" s="5" t="str">
        <f t="shared" ca="1" si="23"/>
        <v/>
      </c>
      <c r="R114" s="51">
        <f t="shared" ca="1" si="24"/>
        <v>0</v>
      </c>
      <c r="S114" s="51">
        <f t="shared" ca="1" si="24"/>
        <v>0</v>
      </c>
      <c r="T114" s="51">
        <f t="shared" ca="1" si="24"/>
        <v>0</v>
      </c>
      <c r="U114" s="51">
        <f t="shared" ca="1" si="24"/>
        <v>0</v>
      </c>
      <c r="V114" s="51">
        <f t="shared" ca="1" si="24"/>
        <v>0</v>
      </c>
      <c r="W114" s="51">
        <f t="shared" ca="1" si="24"/>
        <v>0</v>
      </c>
      <c r="X114" s="51">
        <f t="shared" ca="1" si="24"/>
        <v>0</v>
      </c>
      <c r="Y114" s="51">
        <f t="shared" ca="1" si="24"/>
        <v>0</v>
      </c>
      <c r="Z11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5" spans="1:26" s="69" customFormat="1" ht="33" customHeight="1" thickBot="1" x14ac:dyDescent="0.25">
      <c r="A115" s="39" t="str">
        <f t="shared" ca="1" si="18"/>
        <v/>
      </c>
      <c r="B115" s="113"/>
      <c r="C115" s="49" t="str">
        <f t="shared" ca="1" si="19"/>
        <v/>
      </c>
      <c r="D115" s="114"/>
      <c r="E115" s="49" t="str">
        <f t="shared" ca="1" si="15"/>
        <v/>
      </c>
      <c r="F115" s="73" t="str">
        <f t="shared" ca="1" si="20"/>
        <v/>
      </c>
      <c r="G115" s="50" t="str">
        <f t="shared" ca="1" si="21"/>
        <v/>
      </c>
      <c r="H115" s="50" t="str">
        <f t="shared" ca="1" si="16"/>
        <v/>
      </c>
      <c r="I115" s="50" t="str">
        <f t="shared" ca="1" si="17"/>
        <v/>
      </c>
      <c r="J115" s="115" t="str">
        <f t="shared" ca="1" si="22"/>
        <v/>
      </c>
      <c r="K115" s="5" t="str">
        <f t="shared" ca="1" si="23"/>
        <v/>
      </c>
      <c r="L115" s="5" t="str">
        <f t="shared" ca="1" si="23"/>
        <v/>
      </c>
      <c r="M115" s="5" t="str">
        <f t="shared" ca="1" si="23"/>
        <v/>
      </c>
      <c r="N115" s="5" t="str">
        <f t="shared" ca="1" si="23"/>
        <v/>
      </c>
      <c r="O115" s="5" t="str">
        <f t="shared" ca="1" si="23"/>
        <v/>
      </c>
      <c r="P115" s="5" t="str">
        <f t="shared" ca="1" si="23"/>
        <v/>
      </c>
      <c r="Q115" s="5" t="str">
        <f t="shared" ca="1" si="23"/>
        <v/>
      </c>
      <c r="R115" s="51">
        <f t="shared" ca="1" si="24"/>
        <v>0</v>
      </c>
      <c r="S115" s="51">
        <f t="shared" ca="1" si="24"/>
        <v>0</v>
      </c>
      <c r="T115" s="51">
        <f t="shared" ca="1" si="24"/>
        <v>0</v>
      </c>
      <c r="U115" s="51">
        <f t="shared" ca="1" si="24"/>
        <v>0</v>
      </c>
      <c r="V115" s="51">
        <f t="shared" ca="1" si="24"/>
        <v>0</v>
      </c>
      <c r="W115" s="51">
        <f t="shared" ca="1" si="24"/>
        <v>0</v>
      </c>
      <c r="X115" s="51">
        <f t="shared" ca="1" si="24"/>
        <v>0</v>
      </c>
      <c r="Y115" s="51">
        <f t="shared" ca="1" si="24"/>
        <v>0</v>
      </c>
      <c r="Z11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6" spans="1:26" s="69" customFormat="1" ht="33" customHeight="1" thickBot="1" x14ac:dyDescent="0.25">
      <c r="A116" s="39" t="str">
        <f t="shared" ca="1" si="18"/>
        <v/>
      </c>
      <c r="B116" s="113"/>
      <c r="C116" s="49" t="str">
        <f t="shared" ca="1" si="19"/>
        <v/>
      </c>
      <c r="D116" s="114"/>
      <c r="E116" s="49" t="str">
        <f t="shared" ca="1" si="15"/>
        <v/>
      </c>
      <c r="F116" s="73" t="str">
        <f t="shared" ca="1" si="20"/>
        <v/>
      </c>
      <c r="G116" s="50" t="str">
        <f t="shared" ca="1" si="21"/>
        <v/>
      </c>
      <c r="H116" s="50" t="str">
        <f t="shared" ca="1" si="16"/>
        <v/>
      </c>
      <c r="I116" s="50" t="str">
        <f t="shared" ca="1" si="17"/>
        <v/>
      </c>
      <c r="J116" s="115" t="str">
        <f t="shared" ca="1" si="22"/>
        <v/>
      </c>
      <c r="K116" s="5" t="str">
        <f t="shared" ca="1" si="23"/>
        <v/>
      </c>
      <c r="L116" s="5" t="str">
        <f t="shared" ca="1" si="23"/>
        <v/>
      </c>
      <c r="M116" s="5" t="str">
        <f t="shared" ca="1" si="23"/>
        <v/>
      </c>
      <c r="N116" s="5" t="str">
        <f t="shared" ca="1" si="23"/>
        <v/>
      </c>
      <c r="O116" s="5" t="str">
        <f t="shared" ca="1" si="23"/>
        <v/>
      </c>
      <c r="P116" s="5" t="str">
        <f t="shared" ca="1" si="23"/>
        <v/>
      </c>
      <c r="Q116" s="5" t="str">
        <f t="shared" ca="1" si="23"/>
        <v/>
      </c>
      <c r="R116" s="51">
        <f t="shared" ca="1" si="24"/>
        <v>0</v>
      </c>
      <c r="S116" s="51">
        <f t="shared" ca="1" si="24"/>
        <v>0</v>
      </c>
      <c r="T116" s="51">
        <f t="shared" ca="1" si="24"/>
        <v>0</v>
      </c>
      <c r="U116" s="51">
        <f t="shared" ca="1" si="24"/>
        <v>0</v>
      </c>
      <c r="V116" s="51">
        <f t="shared" ca="1" si="24"/>
        <v>0</v>
      </c>
      <c r="W116" s="51">
        <f t="shared" ca="1" si="24"/>
        <v>0</v>
      </c>
      <c r="X116" s="51">
        <f t="shared" ca="1" si="24"/>
        <v>0</v>
      </c>
      <c r="Y116" s="51">
        <f t="shared" ca="1" si="24"/>
        <v>0</v>
      </c>
      <c r="Z11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7" spans="1:26" s="69" customFormat="1" ht="33" customHeight="1" thickBot="1" x14ac:dyDescent="0.25">
      <c r="A117" s="39" t="str">
        <f t="shared" ca="1" si="18"/>
        <v/>
      </c>
      <c r="B117" s="113"/>
      <c r="C117" s="49" t="str">
        <f t="shared" ca="1" si="19"/>
        <v/>
      </c>
      <c r="D117" s="114"/>
      <c r="E117" s="49" t="str">
        <f t="shared" ca="1" si="15"/>
        <v/>
      </c>
      <c r="F117" s="73" t="str">
        <f t="shared" ca="1" si="20"/>
        <v/>
      </c>
      <c r="G117" s="50" t="str">
        <f t="shared" ca="1" si="21"/>
        <v/>
      </c>
      <c r="H117" s="50" t="str">
        <f t="shared" ca="1" si="16"/>
        <v/>
      </c>
      <c r="I117" s="50" t="str">
        <f t="shared" ca="1" si="17"/>
        <v/>
      </c>
      <c r="J117" s="115" t="str">
        <f t="shared" ca="1" si="22"/>
        <v/>
      </c>
      <c r="K117" s="5" t="str">
        <f t="shared" ca="1" si="23"/>
        <v/>
      </c>
      <c r="L117" s="5" t="str">
        <f t="shared" ca="1" si="23"/>
        <v/>
      </c>
      <c r="M117" s="5" t="str">
        <f t="shared" ca="1" si="23"/>
        <v/>
      </c>
      <c r="N117" s="5" t="str">
        <f t="shared" ca="1" si="23"/>
        <v/>
      </c>
      <c r="O117" s="5" t="str">
        <f t="shared" ca="1" si="23"/>
        <v/>
      </c>
      <c r="P117" s="5" t="str">
        <f t="shared" ca="1" si="23"/>
        <v/>
      </c>
      <c r="Q117" s="5" t="str">
        <f t="shared" ca="1" si="23"/>
        <v/>
      </c>
      <c r="R117" s="51">
        <f t="shared" ca="1" si="24"/>
        <v>0</v>
      </c>
      <c r="S117" s="51">
        <f t="shared" ca="1" si="24"/>
        <v>0</v>
      </c>
      <c r="T117" s="51">
        <f t="shared" ca="1" si="24"/>
        <v>0</v>
      </c>
      <c r="U117" s="51">
        <f t="shared" ca="1" si="24"/>
        <v>0</v>
      </c>
      <c r="V117" s="51">
        <f t="shared" ca="1" si="24"/>
        <v>0</v>
      </c>
      <c r="W117" s="51">
        <f t="shared" ca="1" si="24"/>
        <v>0</v>
      </c>
      <c r="X117" s="51">
        <f t="shared" ca="1" si="24"/>
        <v>0</v>
      </c>
      <c r="Y117" s="51">
        <f t="shared" ca="1" si="24"/>
        <v>0</v>
      </c>
      <c r="Z11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8" spans="1:26" s="69" customFormat="1" ht="33" customHeight="1" thickBot="1" x14ac:dyDescent="0.25">
      <c r="A118" s="39" t="str">
        <f t="shared" ca="1" si="18"/>
        <v/>
      </c>
      <c r="B118" s="113"/>
      <c r="C118" s="49" t="str">
        <f t="shared" ca="1" si="19"/>
        <v/>
      </c>
      <c r="D118" s="114"/>
      <c r="E118" s="49" t="str">
        <f t="shared" ca="1" si="15"/>
        <v/>
      </c>
      <c r="F118" s="73" t="str">
        <f t="shared" ca="1" si="20"/>
        <v/>
      </c>
      <c r="G118" s="50" t="str">
        <f t="shared" ca="1" si="21"/>
        <v/>
      </c>
      <c r="H118" s="50" t="str">
        <f t="shared" ca="1" si="16"/>
        <v/>
      </c>
      <c r="I118" s="50" t="str">
        <f t="shared" ca="1" si="17"/>
        <v/>
      </c>
      <c r="J118" s="115" t="str">
        <f t="shared" ca="1" si="22"/>
        <v/>
      </c>
      <c r="K118" s="5" t="str">
        <f t="shared" ca="1" si="23"/>
        <v/>
      </c>
      <c r="L118" s="5" t="str">
        <f t="shared" ca="1" si="23"/>
        <v/>
      </c>
      <c r="M118" s="5" t="str">
        <f t="shared" ca="1" si="23"/>
        <v/>
      </c>
      <c r="N118" s="5" t="str">
        <f t="shared" ca="1" si="23"/>
        <v/>
      </c>
      <c r="O118" s="5" t="str">
        <f t="shared" ca="1" si="23"/>
        <v/>
      </c>
      <c r="P118" s="5" t="str">
        <f t="shared" ca="1" si="23"/>
        <v/>
      </c>
      <c r="Q118" s="5" t="str">
        <f t="shared" ca="1" si="23"/>
        <v/>
      </c>
      <c r="R118" s="51">
        <f t="shared" ca="1" si="24"/>
        <v>0</v>
      </c>
      <c r="S118" s="51">
        <f t="shared" ca="1" si="24"/>
        <v>0</v>
      </c>
      <c r="T118" s="51">
        <f t="shared" ca="1" si="24"/>
        <v>0</v>
      </c>
      <c r="U118" s="51">
        <f t="shared" ca="1" si="24"/>
        <v>0</v>
      </c>
      <c r="V118" s="51">
        <f t="shared" ca="1" si="24"/>
        <v>0</v>
      </c>
      <c r="W118" s="51">
        <f t="shared" ca="1" si="24"/>
        <v>0</v>
      </c>
      <c r="X118" s="51">
        <f t="shared" ca="1" si="24"/>
        <v>0</v>
      </c>
      <c r="Y118" s="51">
        <f t="shared" ca="1" si="24"/>
        <v>0</v>
      </c>
      <c r="Z11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9" spans="1:26" s="69" customFormat="1" ht="33" customHeight="1" thickBot="1" x14ac:dyDescent="0.25">
      <c r="A119" s="39" t="str">
        <f t="shared" ca="1" si="18"/>
        <v/>
      </c>
      <c r="B119" s="113"/>
      <c r="C119" s="49" t="str">
        <f t="shared" ca="1" si="19"/>
        <v/>
      </c>
      <c r="D119" s="114"/>
      <c r="E119" s="49" t="str">
        <f t="shared" ca="1" si="15"/>
        <v/>
      </c>
      <c r="F119" s="73" t="str">
        <f t="shared" ca="1" si="20"/>
        <v/>
      </c>
      <c r="G119" s="50" t="str">
        <f t="shared" ca="1" si="21"/>
        <v/>
      </c>
      <c r="H119" s="50" t="str">
        <f t="shared" ca="1" si="16"/>
        <v/>
      </c>
      <c r="I119" s="50" t="str">
        <f t="shared" ca="1" si="17"/>
        <v/>
      </c>
      <c r="J119" s="115" t="str">
        <f t="shared" ca="1" si="22"/>
        <v/>
      </c>
      <c r="K119" s="5" t="str">
        <f t="shared" ca="1" si="23"/>
        <v/>
      </c>
      <c r="L119" s="5" t="str">
        <f t="shared" ca="1" si="23"/>
        <v/>
      </c>
      <c r="M119" s="5" t="str">
        <f t="shared" ca="1" si="23"/>
        <v/>
      </c>
      <c r="N119" s="5" t="str">
        <f t="shared" ca="1" si="23"/>
        <v/>
      </c>
      <c r="O119" s="5" t="str">
        <f t="shared" ca="1" si="23"/>
        <v/>
      </c>
      <c r="P119" s="5" t="str">
        <f t="shared" ca="1" si="23"/>
        <v/>
      </c>
      <c r="Q119" s="5" t="str">
        <f t="shared" ca="1" si="23"/>
        <v/>
      </c>
      <c r="R119" s="51">
        <f t="shared" ca="1" si="24"/>
        <v>0</v>
      </c>
      <c r="S119" s="51">
        <f t="shared" ca="1" si="24"/>
        <v>0</v>
      </c>
      <c r="T119" s="51">
        <f t="shared" ca="1" si="24"/>
        <v>0</v>
      </c>
      <c r="U119" s="51">
        <f t="shared" ca="1" si="24"/>
        <v>0</v>
      </c>
      <c r="V119" s="51">
        <f t="shared" ca="1" si="24"/>
        <v>0</v>
      </c>
      <c r="W119" s="51">
        <f t="shared" ca="1" si="24"/>
        <v>0</v>
      </c>
      <c r="X119" s="51">
        <f t="shared" ca="1" si="24"/>
        <v>0</v>
      </c>
      <c r="Y119" s="51">
        <f t="shared" ca="1" si="24"/>
        <v>0</v>
      </c>
      <c r="Z11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0" spans="1:26" s="69" customFormat="1" ht="33" customHeight="1" thickBot="1" x14ac:dyDescent="0.25">
      <c r="A120" s="39" t="str">
        <f t="shared" ca="1" si="18"/>
        <v/>
      </c>
      <c r="B120" s="113"/>
      <c r="C120" s="49" t="str">
        <f t="shared" ca="1" si="19"/>
        <v/>
      </c>
      <c r="D120" s="114"/>
      <c r="E120" s="49" t="str">
        <f t="shared" ca="1" si="15"/>
        <v/>
      </c>
      <c r="F120" s="73" t="str">
        <f t="shared" ca="1" si="20"/>
        <v/>
      </c>
      <c r="G120" s="50" t="str">
        <f t="shared" ca="1" si="21"/>
        <v/>
      </c>
      <c r="H120" s="50" t="str">
        <f t="shared" ca="1" si="16"/>
        <v/>
      </c>
      <c r="I120" s="50" t="str">
        <f t="shared" ca="1" si="17"/>
        <v/>
      </c>
      <c r="J120" s="115" t="str">
        <f t="shared" ca="1" si="22"/>
        <v/>
      </c>
      <c r="K120" s="5" t="str">
        <f t="shared" ca="1" si="23"/>
        <v/>
      </c>
      <c r="L120" s="5" t="str">
        <f t="shared" ca="1" si="23"/>
        <v/>
      </c>
      <c r="M120" s="5" t="str">
        <f t="shared" ca="1" si="23"/>
        <v/>
      </c>
      <c r="N120" s="5" t="str">
        <f t="shared" ca="1" si="23"/>
        <v/>
      </c>
      <c r="O120" s="5" t="str">
        <f t="shared" ca="1" si="23"/>
        <v/>
      </c>
      <c r="P120" s="5" t="str">
        <f t="shared" ca="1" si="23"/>
        <v/>
      </c>
      <c r="Q120" s="5" t="str">
        <f t="shared" ca="1" si="23"/>
        <v/>
      </c>
      <c r="R120" s="51">
        <f t="shared" ca="1" si="24"/>
        <v>0</v>
      </c>
      <c r="S120" s="51">
        <f t="shared" ca="1" si="24"/>
        <v>0</v>
      </c>
      <c r="T120" s="51">
        <f t="shared" ca="1" si="24"/>
        <v>0</v>
      </c>
      <c r="U120" s="51">
        <f t="shared" ca="1" si="24"/>
        <v>0</v>
      </c>
      <c r="V120" s="51">
        <f t="shared" ca="1" si="24"/>
        <v>0</v>
      </c>
      <c r="W120" s="51">
        <f t="shared" ca="1" si="24"/>
        <v>0</v>
      </c>
      <c r="X120" s="51">
        <f t="shared" ca="1" si="24"/>
        <v>0</v>
      </c>
      <c r="Y120" s="51">
        <f t="shared" ca="1" si="24"/>
        <v>0</v>
      </c>
      <c r="Z12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1" spans="1:26" s="69" customFormat="1" ht="33" customHeight="1" thickBot="1" x14ac:dyDescent="0.25">
      <c r="A121" s="39" t="str">
        <f t="shared" ca="1" si="18"/>
        <v/>
      </c>
      <c r="B121" s="113"/>
      <c r="C121" s="49" t="str">
        <f t="shared" ca="1" si="19"/>
        <v/>
      </c>
      <c r="D121" s="114"/>
      <c r="E121" s="49" t="str">
        <f t="shared" ca="1" si="15"/>
        <v/>
      </c>
      <c r="F121" s="73" t="str">
        <f t="shared" ca="1" si="20"/>
        <v/>
      </c>
      <c r="G121" s="50" t="str">
        <f t="shared" ca="1" si="21"/>
        <v/>
      </c>
      <c r="H121" s="50" t="str">
        <f t="shared" ca="1" si="16"/>
        <v/>
      </c>
      <c r="I121" s="50" t="str">
        <f t="shared" ca="1" si="17"/>
        <v/>
      </c>
      <c r="J121" s="115" t="str">
        <f t="shared" ca="1" si="22"/>
        <v/>
      </c>
      <c r="K121" s="5" t="str">
        <f t="shared" ca="1" si="23"/>
        <v/>
      </c>
      <c r="L121" s="5" t="str">
        <f t="shared" ca="1" si="23"/>
        <v/>
      </c>
      <c r="M121" s="5" t="str">
        <f t="shared" ca="1" si="23"/>
        <v/>
      </c>
      <c r="N121" s="5" t="str">
        <f t="shared" ca="1" si="23"/>
        <v/>
      </c>
      <c r="O121" s="5" t="str">
        <f t="shared" ca="1" si="23"/>
        <v/>
      </c>
      <c r="P121" s="5" t="str">
        <f t="shared" ca="1" si="23"/>
        <v/>
      </c>
      <c r="Q121" s="5" t="str">
        <f t="shared" ca="1" si="23"/>
        <v/>
      </c>
      <c r="R121" s="51">
        <f t="shared" ca="1" si="24"/>
        <v>0</v>
      </c>
      <c r="S121" s="51">
        <f t="shared" ca="1" si="24"/>
        <v>0</v>
      </c>
      <c r="T121" s="51">
        <f t="shared" ca="1" si="24"/>
        <v>0</v>
      </c>
      <c r="U121" s="51">
        <f t="shared" ca="1" si="24"/>
        <v>0</v>
      </c>
      <c r="V121" s="51">
        <f t="shared" ca="1" si="24"/>
        <v>0</v>
      </c>
      <c r="W121" s="51">
        <f t="shared" ca="1" si="24"/>
        <v>0</v>
      </c>
      <c r="X121" s="51">
        <f t="shared" ca="1" si="24"/>
        <v>0</v>
      </c>
      <c r="Y121" s="51">
        <f t="shared" ca="1" si="24"/>
        <v>0</v>
      </c>
      <c r="Z12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2" spans="1:26" s="69" customFormat="1" ht="33" customHeight="1" thickBot="1" x14ac:dyDescent="0.25">
      <c r="A122" s="39" t="str">
        <f t="shared" ca="1" si="18"/>
        <v/>
      </c>
      <c r="B122" s="113"/>
      <c r="C122" s="49" t="str">
        <f t="shared" ca="1" si="19"/>
        <v/>
      </c>
      <c r="D122" s="114"/>
      <c r="E122" s="49" t="str">
        <f t="shared" ca="1" si="15"/>
        <v/>
      </c>
      <c r="F122" s="73" t="str">
        <f t="shared" ca="1" si="20"/>
        <v/>
      </c>
      <c r="G122" s="50" t="str">
        <f t="shared" ca="1" si="21"/>
        <v/>
      </c>
      <c r="H122" s="50" t="str">
        <f t="shared" ca="1" si="16"/>
        <v/>
      </c>
      <c r="I122" s="50" t="str">
        <f t="shared" ca="1" si="17"/>
        <v/>
      </c>
      <c r="J122" s="115" t="str">
        <f t="shared" ca="1" si="22"/>
        <v/>
      </c>
      <c r="K122" s="5" t="str">
        <f t="shared" ca="1" si="23"/>
        <v/>
      </c>
      <c r="L122" s="5" t="str">
        <f t="shared" ca="1" si="23"/>
        <v/>
      </c>
      <c r="M122" s="5" t="str">
        <f t="shared" ca="1" si="23"/>
        <v/>
      </c>
      <c r="N122" s="5" t="str">
        <f t="shared" ca="1" si="23"/>
        <v/>
      </c>
      <c r="O122" s="5" t="str">
        <f t="shared" ca="1" si="23"/>
        <v/>
      </c>
      <c r="P122" s="5" t="str">
        <f t="shared" ca="1" si="23"/>
        <v/>
      </c>
      <c r="Q122" s="5" t="str">
        <f t="shared" ca="1" si="23"/>
        <v/>
      </c>
      <c r="R122" s="51">
        <f t="shared" ca="1" si="24"/>
        <v>0</v>
      </c>
      <c r="S122" s="51">
        <f t="shared" ca="1" si="24"/>
        <v>0</v>
      </c>
      <c r="T122" s="51">
        <f t="shared" ca="1" si="24"/>
        <v>0</v>
      </c>
      <c r="U122" s="51">
        <f t="shared" ca="1" si="24"/>
        <v>0</v>
      </c>
      <c r="V122" s="51">
        <f t="shared" ca="1" si="24"/>
        <v>0</v>
      </c>
      <c r="W122" s="51">
        <f t="shared" ca="1" si="24"/>
        <v>0</v>
      </c>
      <c r="X122" s="51">
        <f t="shared" ca="1" si="24"/>
        <v>0</v>
      </c>
      <c r="Y122" s="51">
        <f t="shared" ca="1" si="24"/>
        <v>0</v>
      </c>
      <c r="Z12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3" spans="1:26" s="69" customFormat="1" ht="33" customHeight="1" thickBot="1" x14ac:dyDescent="0.25">
      <c r="A123" s="39" t="str">
        <f t="shared" ca="1" si="18"/>
        <v/>
      </c>
      <c r="B123" s="113"/>
      <c r="C123" s="49" t="str">
        <f t="shared" ca="1" si="19"/>
        <v/>
      </c>
      <c r="D123" s="114"/>
      <c r="E123" s="49" t="str">
        <f t="shared" ca="1" si="15"/>
        <v/>
      </c>
      <c r="F123" s="73" t="str">
        <f t="shared" ca="1" si="20"/>
        <v/>
      </c>
      <c r="G123" s="50" t="str">
        <f t="shared" ca="1" si="21"/>
        <v/>
      </c>
      <c r="H123" s="50" t="str">
        <f t="shared" ca="1" si="16"/>
        <v/>
      </c>
      <c r="I123" s="50" t="str">
        <f t="shared" ca="1" si="17"/>
        <v/>
      </c>
      <c r="J123" s="115" t="str">
        <f t="shared" ca="1" si="22"/>
        <v/>
      </c>
      <c r="K123" s="5" t="str">
        <f t="shared" ca="1" si="23"/>
        <v/>
      </c>
      <c r="L123" s="5" t="str">
        <f t="shared" ca="1" si="23"/>
        <v/>
      </c>
      <c r="M123" s="5" t="str">
        <f t="shared" ca="1" si="23"/>
        <v/>
      </c>
      <c r="N123" s="5" t="str">
        <f t="shared" ca="1" si="23"/>
        <v/>
      </c>
      <c r="O123" s="5" t="str">
        <f t="shared" ca="1" si="23"/>
        <v/>
      </c>
      <c r="P123" s="5" t="str">
        <f t="shared" ca="1" si="23"/>
        <v/>
      </c>
      <c r="Q123" s="5" t="str">
        <f t="shared" ca="1" si="23"/>
        <v/>
      </c>
      <c r="R123" s="51">
        <f t="shared" ca="1" si="24"/>
        <v>0</v>
      </c>
      <c r="S123" s="51">
        <f t="shared" ca="1" si="24"/>
        <v>0</v>
      </c>
      <c r="T123" s="51">
        <f t="shared" ca="1" si="24"/>
        <v>0</v>
      </c>
      <c r="U123" s="51">
        <f t="shared" ca="1" si="24"/>
        <v>0</v>
      </c>
      <c r="V123" s="51">
        <f t="shared" ca="1" si="24"/>
        <v>0</v>
      </c>
      <c r="W123" s="51">
        <f t="shared" ca="1" si="24"/>
        <v>0</v>
      </c>
      <c r="X123" s="51">
        <f t="shared" ca="1" si="24"/>
        <v>0</v>
      </c>
      <c r="Y123" s="51">
        <f t="shared" ca="1" si="24"/>
        <v>0</v>
      </c>
      <c r="Z12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4" spans="1:26" s="69" customFormat="1" ht="33" customHeight="1" thickBot="1" x14ac:dyDescent="0.25">
      <c r="A124" s="39" t="str">
        <f t="shared" ca="1" si="18"/>
        <v/>
      </c>
      <c r="B124" s="113"/>
      <c r="C124" s="49" t="str">
        <f t="shared" ca="1" si="19"/>
        <v/>
      </c>
      <c r="D124" s="114"/>
      <c r="E124" s="49" t="str">
        <f t="shared" ca="1" si="15"/>
        <v/>
      </c>
      <c r="F124" s="73" t="str">
        <f t="shared" ca="1" si="20"/>
        <v/>
      </c>
      <c r="G124" s="50" t="str">
        <f t="shared" ca="1" si="21"/>
        <v/>
      </c>
      <c r="H124" s="50" t="str">
        <f t="shared" ca="1" si="16"/>
        <v/>
      </c>
      <c r="I124" s="50" t="str">
        <f t="shared" ca="1" si="17"/>
        <v/>
      </c>
      <c r="J124" s="115" t="str">
        <f t="shared" ca="1" si="22"/>
        <v/>
      </c>
      <c r="K124" s="5" t="str">
        <f t="shared" ca="1" si="23"/>
        <v/>
      </c>
      <c r="L124" s="5" t="str">
        <f t="shared" ca="1" si="23"/>
        <v/>
      </c>
      <c r="M124" s="5" t="str">
        <f t="shared" ca="1" si="23"/>
        <v/>
      </c>
      <c r="N124" s="5" t="str">
        <f t="shared" ca="1" si="23"/>
        <v/>
      </c>
      <c r="O124" s="5" t="str">
        <f t="shared" ca="1" si="23"/>
        <v/>
      </c>
      <c r="P124" s="5" t="str">
        <f t="shared" ca="1" si="23"/>
        <v/>
      </c>
      <c r="Q124" s="5" t="str">
        <f t="shared" ca="1" si="23"/>
        <v/>
      </c>
      <c r="R124" s="51">
        <f t="shared" ca="1" si="24"/>
        <v>0</v>
      </c>
      <c r="S124" s="51">
        <f t="shared" ca="1" si="24"/>
        <v>0</v>
      </c>
      <c r="T124" s="51">
        <f t="shared" ca="1" si="24"/>
        <v>0</v>
      </c>
      <c r="U124" s="51">
        <f t="shared" ca="1" si="24"/>
        <v>0</v>
      </c>
      <c r="V124" s="51">
        <f t="shared" ca="1" si="24"/>
        <v>0</v>
      </c>
      <c r="W124" s="51">
        <f t="shared" ca="1" si="24"/>
        <v>0</v>
      </c>
      <c r="X124" s="51">
        <f t="shared" ca="1" si="24"/>
        <v>0</v>
      </c>
      <c r="Y124" s="51">
        <f t="shared" ca="1" si="24"/>
        <v>0</v>
      </c>
      <c r="Z12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5" spans="1:26" s="69" customFormat="1" ht="33" customHeight="1" thickBot="1" x14ac:dyDescent="0.25">
      <c r="A125" s="39" t="str">
        <f t="shared" ca="1" si="18"/>
        <v/>
      </c>
      <c r="B125" s="113"/>
      <c r="C125" s="49" t="str">
        <f t="shared" ca="1" si="19"/>
        <v/>
      </c>
      <c r="D125" s="114"/>
      <c r="E125" s="49" t="str">
        <f t="shared" ca="1" si="15"/>
        <v/>
      </c>
      <c r="F125" s="73" t="str">
        <f t="shared" ca="1" si="20"/>
        <v/>
      </c>
      <c r="G125" s="50" t="str">
        <f t="shared" ca="1" si="21"/>
        <v/>
      </c>
      <c r="H125" s="50" t="str">
        <f t="shared" ca="1" si="16"/>
        <v/>
      </c>
      <c r="I125" s="50" t="str">
        <f t="shared" ca="1" si="17"/>
        <v/>
      </c>
      <c r="J125" s="115" t="str">
        <f t="shared" ca="1" si="22"/>
        <v/>
      </c>
      <c r="K125" s="5" t="str">
        <f t="shared" ca="1" si="23"/>
        <v/>
      </c>
      <c r="L125" s="5" t="str">
        <f t="shared" ca="1" si="23"/>
        <v/>
      </c>
      <c r="M125" s="5" t="str">
        <f t="shared" ca="1" si="23"/>
        <v/>
      </c>
      <c r="N125" s="5" t="str">
        <f t="shared" ca="1" si="23"/>
        <v/>
      </c>
      <c r="O125" s="5" t="str">
        <f t="shared" ca="1" si="23"/>
        <v/>
      </c>
      <c r="P125" s="5" t="str">
        <f t="shared" ca="1" si="23"/>
        <v/>
      </c>
      <c r="Q125" s="5" t="str">
        <f t="shared" ca="1" si="23"/>
        <v/>
      </c>
      <c r="R125" s="51">
        <f t="shared" ca="1" si="24"/>
        <v>0</v>
      </c>
      <c r="S125" s="51">
        <f t="shared" ca="1" si="24"/>
        <v>0</v>
      </c>
      <c r="T125" s="51">
        <f t="shared" ca="1" si="24"/>
        <v>0</v>
      </c>
      <c r="U125" s="51">
        <f t="shared" ca="1" si="24"/>
        <v>0</v>
      </c>
      <c r="V125" s="51">
        <f t="shared" ca="1" si="24"/>
        <v>0</v>
      </c>
      <c r="W125" s="51">
        <f t="shared" ca="1" si="24"/>
        <v>0</v>
      </c>
      <c r="X125" s="51">
        <f t="shared" ref="R125:Y157" ca="1" si="25">IF(ISERROR(FIND(",",TEXT(INDIRECT("rc"&amp;COLUMN()-8,0),"#"))),
     IF(OR(INDIRECT("rc"&amp;COLUMN()-8,0)="None",INDIRECT("rc"&amp;COLUMN()-8,0)=""),0,VALUE(INDIRECT("rc"&amp;COLUMN()-8,0))),VALUE(LEFT(INDIRECT("rc"&amp;COLUMN()-8,0),FIND(",",INDIRECT("rc"&amp;COLUMN()-8,0))-1)))</f>
        <v>0</v>
      </c>
      <c r="Y125" s="51">
        <f t="shared" ca="1" si="25"/>
        <v>0</v>
      </c>
      <c r="Z12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6" spans="1:26" s="69" customFormat="1" ht="33" customHeight="1" thickBot="1" x14ac:dyDescent="0.25">
      <c r="A126" s="39" t="str">
        <f t="shared" ca="1" si="18"/>
        <v/>
      </c>
      <c r="B126" s="113"/>
      <c r="C126" s="49" t="str">
        <f t="shared" ca="1" si="19"/>
        <v/>
      </c>
      <c r="D126" s="114"/>
      <c r="E126" s="49" t="str">
        <f t="shared" ca="1" si="15"/>
        <v/>
      </c>
      <c r="F126" s="73" t="str">
        <f t="shared" ca="1" si="20"/>
        <v/>
      </c>
      <c r="G126" s="50" t="str">
        <f t="shared" ca="1" si="21"/>
        <v/>
      </c>
      <c r="H126" s="50" t="str">
        <f t="shared" ca="1" si="16"/>
        <v/>
      </c>
      <c r="I126" s="50" t="str">
        <f t="shared" ca="1" si="17"/>
        <v/>
      </c>
      <c r="J126" s="115" t="str">
        <f t="shared" ca="1" si="22"/>
        <v/>
      </c>
      <c r="K126" s="5" t="str">
        <f t="shared" ca="1" si="23"/>
        <v/>
      </c>
      <c r="L126" s="5" t="str">
        <f t="shared" ca="1" si="23"/>
        <v/>
      </c>
      <c r="M126" s="5" t="str">
        <f t="shared" ca="1" si="23"/>
        <v/>
      </c>
      <c r="N126" s="5" t="str">
        <f t="shared" ca="1" si="23"/>
        <v/>
      </c>
      <c r="O126" s="5" t="str">
        <f t="shared" ca="1" si="23"/>
        <v/>
      </c>
      <c r="P126" s="5" t="str">
        <f t="shared" ca="1" si="23"/>
        <v/>
      </c>
      <c r="Q126" s="5" t="str">
        <f t="shared" ca="1" si="23"/>
        <v/>
      </c>
      <c r="R126" s="51">
        <f t="shared" ca="1" si="25"/>
        <v>0</v>
      </c>
      <c r="S126" s="51">
        <f t="shared" ca="1" si="25"/>
        <v>0</v>
      </c>
      <c r="T126" s="51">
        <f t="shared" ca="1" si="25"/>
        <v>0</v>
      </c>
      <c r="U126" s="51">
        <f t="shared" ca="1" si="25"/>
        <v>0</v>
      </c>
      <c r="V126" s="51">
        <f t="shared" ca="1" si="25"/>
        <v>0</v>
      </c>
      <c r="W126" s="51">
        <f t="shared" ca="1" si="25"/>
        <v>0</v>
      </c>
      <c r="X126" s="51">
        <f t="shared" ca="1" si="25"/>
        <v>0</v>
      </c>
      <c r="Y126" s="51">
        <f t="shared" ca="1" si="25"/>
        <v>0</v>
      </c>
      <c r="Z12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7" spans="1:26" s="69" customFormat="1" ht="33" customHeight="1" thickBot="1" x14ac:dyDescent="0.25">
      <c r="A127" s="39" t="str">
        <f t="shared" ca="1" si="18"/>
        <v/>
      </c>
      <c r="B127" s="113"/>
      <c r="C127" s="49" t="str">
        <f t="shared" ca="1" si="19"/>
        <v/>
      </c>
      <c r="D127" s="114"/>
      <c r="E127" s="49" t="str">
        <f t="shared" ca="1" si="15"/>
        <v/>
      </c>
      <c r="F127" s="73" t="str">
        <f t="shared" ca="1" si="20"/>
        <v/>
      </c>
      <c r="G127" s="50" t="str">
        <f t="shared" ca="1" si="21"/>
        <v/>
      </c>
      <c r="H127" s="50" t="str">
        <f t="shared" ca="1" si="16"/>
        <v/>
      </c>
      <c r="I127" s="50" t="str">
        <f t="shared" ca="1" si="17"/>
        <v/>
      </c>
      <c r="J127" s="115" t="str">
        <f t="shared" ca="1" si="22"/>
        <v/>
      </c>
      <c r="K127" s="5" t="str">
        <f t="shared" ca="1" si="23"/>
        <v/>
      </c>
      <c r="L127" s="5" t="str">
        <f t="shared" ca="1" si="23"/>
        <v/>
      </c>
      <c r="M127" s="5" t="str">
        <f t="shared" ca="1" si="23"/>
        <v/>
      </c>
      <c r="N127" s="5" t="str">
        <f t="shared" ca="1" si="23"/>
        <v/>
      </c>
      <c r="O127" s="5" t="str">
        <f t="shared" ca="1" si="23"/>
        <v/>
      </c>
      <c r="P127" s="5" t="str">
        <f t="shared" ca="1" si="23"/>
        <v/>
      </c>
      <c r="Q127" s="5" t="str">
        <f t="shared" ref="Q127:Q250" ca="1" si="26">IF(INDIRECT("rc"&amp;COLUMN()-1,0)="","",IF(ISERROR(FIND(",",TEXT(INDIRECT("rc"&amp;COLUMN()-1,0),"#"))),"",RIGHT(INDIRECT("rc"&amp;COLUMN()-1,0),LEN(INDIRECT("rc"&amp;COLUMN()-1,0))-FIND(",",INDIRECT("rc"&amp;COLUMN()-1,0)))))</f>
        <v/>
      </c>
      <c r="R127" s="51">
        <f t="shared" ca="1" si="25"/>
        <v>0</v>
      </c>
      <c r="S127" s="51">
        <f t="shared" ca="1" si="25"/>
        <v>0</v>
      </c>
      <c r="T127" s="51">
        <f t="shared" ca="1" si="25"/>
        <v>0</v>
      </c>
      <c r="U127" s="51">
        <f t="shared" ca="1" si="25"/>
        <v>0</v>
      </c>
      <c r="V127" s="51">
        <f t="shared" ca="1" si="25"/>
        <v>0</v>
      </c>
      <c r="W127" s="51">
        <f t="shared" ca="1" si="25"/>
        <v>0</v>
      </c>
      <c r="X127" s="51">
        <f t="shared" ca="1" si="25"/>
        <v>0</v>
      </c>
      <c r="Y127" s="51">
        <f t="shared" ca="1" si="25"/>
        <v>0</v>
      </c>
      <c r="Z12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8" spans="1:26" s="69" customFormat="1" ht="33" customHeight="1" thickBot="1" x14ac:dyDescent="0.25">
      <c r="A128" s="39" t="str">
        <f t="shared" ca="1" si="18"/>
        <v/>
      </c>
      <c r="B128" s="113"/>
      <c r="C128" s="49" t="str">
        <f t="shared" ca="1" si="19"/>
        <v/>
      </c>
      <c r="D128" s="114"/>
      <c r="E128" s="49" t="str">
        <f t="shared" ca="1" si="15"/>
        <v/>
      </c>
      <c r="F128" s="73" t="str">
        <f t="shared" ca="1" si="20"/>
        <v/>
      </c>
      <c r="G128" s="50" t="str">
        <f t="shared" ca="1" si="21"/>
        <v/>
      </c>
      <c r="H128" s="50" t="str">
        <f t="shared" ca="1" si="16"/>
        <v/>
      </c>
      <c r="I128" s="50" t="str">
        <f t="shared" ca="1" si="17"/>
        <v/>
      </c>
      <c r="J128" s="115" t="str">
        <f t="shared" ca="1" si="22"/>
        <v/>
      </c>
      <c r="K128" s="5" t="str">
        <f t="shared" ref="K128:P170" ca="1" si="27">IF(INDIRECT("rc"&amp;COLUMN()-1,0)="","",IF(ISERROR(FIND(",",TEXT(INDIRECT("rc"&amp;COLUMN()-1,0),"#"))),"",RIGHT(INDIRECT("rc"&amp;COLUMN()-1,0),LEN(INDIRECT("rc"&amp;COLUMN()-1,0))-FIND(",",INDIRECT("rc"&amp;COLUMN()-1,0)))))</f>
        <v/>
      </c>
      <c r="L128" s="5" t="str">
        <f t="shared" ca="1" si="27"/>
        <v/>
      </c>
      <c r="M128" s="5" t="str">
        <f t="shared" ca="1" si="27"/>
        <v/>
      </c>
      <c r="N128" s="5" t="str">
        <f t="shared" ca="1" si="27"/>
        <v/>
      </c>
      <c r="O128" s="5" t="str">
        <f t="shared" ca="1" si="27"/>
        <v/>
      </c>
      <c r="P128" s="5" t="str">
        <f t="shared" ca="1" si="27"/>
        <v/>
      </c>
      <c r="Q128" s="5" t="str">
        <f t="shared" ca="1" si="26"/>
        <v/>
      </c>
      <c r="R128" s="51">
        <f t="shared" ca="1" si="25"/>
        <v>0</v>
      </c>
      <c r="S128" s="51">
        <f t="shared" ca="1" si="25"/>
        <v>0</v>
      </c>
      <c r="T128" s="51">
        <f t="shared" ca="1" si="25"/>
        <v>0</v>
      </c>
      <c r="U128" s="51">
        <f t="shared" ca="1" si="25"/>
        <v>0</v>
      </c>
      <c r="V128" s="51">
        <f t="shared" ca="1" si="25"/>
        <v>0</v>
      </c>
      <c r="W128" s="51">
        <f t="shared" ca="1" si="25"/>
        <v>0</v>
      </c>
      <c r="X128" s="51">
        <f t="shared" ca="1" si="25"/>
        <v>0</v>
      </c>
      <c r="Y128" s="51">
        <f t="shared" ca="1" si="25"/>
        <v>0</v>
      </c>
      <c r="Z12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9" spans="1:26" s="69" customFormat="1" ht="33" customHeight="1" thickBot="1" x14ac:dyDescent="0.25">
      <c r="A129" s="39" t="str">
        <f t="shared" ca="1" si="18"/>
        <v/>
      </c>
      <c r="B129" s="113"/>
      <c r="C129" s="49" t="str">
        <f t="shared" ca="1" si="19"/>
        <v/>
      </c>
      <c r="D129" s="114"/>
      <c r="E129" s="49" t="str">
        <f t="shared" ca="1" si="15"/>
        <v/>
      </c>
      <c r="F129" s="73" t="str">
        <f t="shared" ca="1" si="20"/>
        <v/>
      </c>
      <c r="G129" s="50" t="str">
        <f t="shared" ca="1" si="21"/>
        <v/>
      </c>
      <c r="H129" s="50" t="str">
        <f t="shared" ca="1" si="16"/>
        <v/>
      </c>
      <c r="I129" s="50" t="str">
        <f t="shared" ca="1" si="17"/>
        <v/>
      </c>
      <c r="J129" s="115" t="str">
        <f t="shared" ca="1" si="22"/>
        <v/>
      </c>
      <c r="K129" s="5" t="str">
        <f t="shared" ca="1" si="27"/>
        <v/>
      </c>
      <c r="L129" s="5" t="str">
        <f t="shared" ca="1" si="27"/>
        <v/>
      </c>
      <c r="M129" s="5" t="str">
        <f t="shared" ca="1" si="27"/>
        <v/>
      </c>
      <c r="N129" s="5" t="str">
        <f t="shared" ca="1" si="27"/>
        <v/>
      </c>
      <c r="O129" s="5" t="str">
        <f t="shared" ca="1" si="27"/>
        <v/>
      </c>
      <c r="P129" s="5" t="str">
        <f t="shared" ca="1" si="27"/>
        <v/>
      </c>
      <c r="Q129" s="5" t="str">
        <f t="shared" ca="1" si="26"/>
        <v/>
      </c>
      <c r="R129" s="51">
        <f t="shared" ca="1" si="25"/>
        <v>0</v>
      </c>
      <c r="S129" s="51">
        <f t="shared" ca="1" si="25"/>
        <v>0</v>
      </c>
      <c r="T129" s="51">
        <f t="shared" ca="1" si="25"/>
        <v>0</v>
      </c>
      <c r="U129" s="51">
        <f t="shared" ca="1" si="25"/>
        <v>0</v>
      </c>
      <c r="V129" s="51">
        <f t="shared" ca="1" si="25"/>
        <v>0</v>
      </c>
      <c r="W129" s="51">
        <f t="shared" ca="1" si="25"/>
        <v>0</v>
      </c>
      <c r="X129" s="51">
        <f t="shared" ca="1" si="25"/>
        <v>0</v>
      </c>
      <c r="Y129" s="51">
        <f t="shared" ca="1" si="25"/>
        <v>0</v>
      </c>
      <c r="Z12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0" spans="1:26" s="69" customFormat="1" ht="33" customHeight="1" thickBot="1" x14ac:dyDescent="0.25">
      <c r="A130" s="39" t="str">
        <f t="shared" ca="1" si="18"/>
        <v/>
      </c>
      <c r="B130" s="113"/>
      <c r="C130" s="49" t="str">
        <f t="shared" ca="1" si="19"/>
        <v/>
      </c>
      <c r="D130" s="114"/>
      <c r="E130" s="49" t="str">
        <f t="shared" ca="1" si="15"/>
        <v/>
      </c>
      <c r="F130" s="73" t="str">
        <f t="shared" ca="1" si="20"/>
        <v/>
      </c>
      <c r="G130" s="50" t="str">
        <f t="shared" ca="1" si="21"/>
        <v/>
      </c>
      <c r="H130" s="50" t="str">
        <f t="shared" ca="1" si="16"/>
        <v/>
      </c>
      <c r="I130" s="50" t="str">
        <f t="shared" ca="1" si="17"/>
        <v/>
      </c>
      <c r="J130" s="115" t="str">
        <f t="shared" ca="1" si="22"/>
        <v/>
      </c>
      <c r="K130" s="5" t="str">
        <f t="shared" ca="1" si="27"/>
        <v/>
      </c>
      <c r="L130" s="5" t="str">
        <f t="shared" ca="1" si="27"/>
        <v/>
      </c>
      <c r="M130" s="5" t="str">
        <f t="shared" ca="1" si="27"/>
        <v/>
      </c>
      <c r="N130" s="5" t="str">
        <f t="shared" ca="1" si="27"/>
        <v/>
      </c>
      <c r="O130" s="5" t="str">
        <f t="shared" ca="1" si="27"/>
        <v/>
      </c>
      <c r="P130" s="5" t="str">
        <f t="shared" ca="1" si="27"/>
        <v/>
      </c>
      <c r="Q130" s="5" t="str">
        <f t="shared" ca="1" si="26"/>
        <v/>
      </c>
      <c r="R130" s="51">
        <f t="shared" ca="1" si="25"/>
        <v>0</v>
      </c>
      <c r="S130" s="51">
        <f t="shared" ca="1" si="25"/>
        <v>0</v>
      </c>
      <c r="T130" s="51">
        <f t="shared" ca="1" si="25"/>
        <v>0</v>
      </c>
      <c r="U130" s="51">
        <f t="shared" ca="1" si="25"/>
        <v>0</v>
      </c>
      <c r="V130" s="51">
        <f t="shared" ca="1" si="25"/>
        <v>0</v>
      </c>
      <c r="W130" s="51">
        <f t="shared" ca="1" si="25"/>
        <v>0</v>
      </c>
      <c r="X130" s="51">
        <f t="shared" ca="1" si="25"/>
        <v>0</v>
      </c>
      <c r="Y130" s="51">
        <f t="shared" ca="1" si="25"/>
        <v>0</v>
      </c>
      <c r="Z13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1" spans="1:26" s="69" customFormat="1" ht="33" customHeight="1" thickBot="1" x14ac:dyDescent="0.25">
      <c r="A131" s="39" t="str">
        <f t="shared" ca="1" si="18"/>
        <v/>
      </c>
      <c r="B131" s="113"/>
      <c r="C131" s="49" t="str">
        <f t="shared" ca="1" si="19"/>
        <v/>
      </c>
      <c r="D131" s="114"/>
      <c r="E131" s="49" t="str">
        <f t="shared" ca="1" si="15"/>
        <v/>
      </c>
      <c r="F131" s="73" t="str">
        <f t="shared" ca="1" si="20"/>
        <v/>
      </c>
      <c r="G131" s="50" t="str">
        <f t="shared" ca="1" si="21"/>
        <v/>
      </c>
      <c r="H131" s="50" t="str">
        <f t="shared" ca="1" si="16"/>
        <v/>
      </c>
      <c r="I131" s="50" t="str">
        <f t="shared" ca="1" si="17"/>
        <v/>
      </c>
      <c r="J131" s="115" t="str">
        <f t="shared" ca="1" si="22"/>
        <v/>
      </c>
      <c r="K131" s="5" t="str">
        <f t="shared" ca="1" si="27"/>
        <v/>
      </c>
      <c r="L131" s="5" t="str">
        <f t="shared" ca="1" si="27"/>
        <v/>
      </c>
      <c r="M131" s="5" t="str">
        <f t="shared" ca="1" si="27"/>
        <v/>
      </c>
      <c r="N131" s="5" t="str">
        <f t="shared" ca="1" si="27"/>
        <v/>
      </c>
      <c r="O131" s="5" t="str">
        <f t="shared" ca="1" si="27"/>
        <v/>
      </c>
      <c r="P131" s="5" t="str">
        <f t="shared" ca="1" si="27"/>
        <v/>
      </c>
      <c r="Q131" s="5" t="str">
        <f t="shared" ca="1" si="26"/>
        <v/>
      </c>
      <c r="R131" s="51">
        <f t="shared" ca="1" si="25"/>
        <v>0</v>
      </c>
      <c r="S131" s="51">
        <f t="shared" ca="1" si="25"/>
        <v>0</v>
      </c>
      <c r="T131" s="51">
        <f t="shared" ca="1" si="25"/>
        <v>0</v>
      </c>
      <c r="U131" s="51">
        <f t="shared" ca="1" si="25"/>
        <v>0</v>
      </c>
      <c r="V131" s="51">
        <f t="shared" ca="1" si="25"/>
        <v>0</v>
      </c>
      <c r="W131" s="51">
        <f t="shared" ca="1" si="25"/>
        <v>0</v>
      </c>
      <c r="X131" s="51">
        <f t="shared" ca="1" si="25"/>
        <v>0</v>
      </c>
      <c r="Y131" s="51">
        <f t="shared" ca="1" si="25"/>
        <v>0</v>
      </c>
      <c r="Z13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2" spans="1:26" s="69" customFormat="1" ht="33" customHeight="1" thickBot="1" x14ac:dyDescent="0.25">
      <c r="A132" s="39" t="str">
        <f t="shared" ca="1" si="18"/>
        <v/>
      </c>
      <c r="B132" s="113"/>
      <c r="C132" s="49" t="str">
        <f t="shared" ca="1" si="19"/>
        <v/>
      </c>
      <c r="D132" s="114"/>
      <c r="E132" s="49" t="str">
        <f t="shared" ca="1" si="15"/>
        <v/>
      </c>
      <c r="F132" s="73" t="str">
        <f t="shared" ca="1" si="20"/>
        <v/>
      </c>
      <c r="G132" s="50" t="str">
        <f t="shared" ca="1" si="21"/>
        <v/>
      </c>
      <c r="H132" s="50" t="str">
        <f t="shared" ca="1" si="16"/>
        <v/>
      </c>
      <c r="I132" s="50" t="str">
        <f t="shared" ca="1" si="17"/>
        <v/>
      </c>
      <c r="J132" s="115" t="str">
        <f t="shared" ca="1" si="22"/>
        <v/>
      </c>
      <c r="K132" s="5" t="str">
        <f t="shared" ca="1" si="27"/>
        <v/>
      </c>
      <c r="L132" s="5" t="str">
        <f t="shared" ca="1" si="27"/>
        <v/>
      </c>
      <c r="M132" s="5" t="str">
        <f t="shared" ca="1" si="27"/>
        <v/>
      </c>
      <c r="N132" s="5" t="str">
        <f t="shared" ca="1" si="27"/>
        <v/>
      </c>
      <c r="O132" s="5" t="str">
        <f t="shared" ca="1" si="27"/>
        <v/>
      </c>
      <c r="P132" s="5" t="str">
        <f t="shared" ca="1" si="27"/>
        <v/>
      </c>
      <c r="Q132" s="5" t="str">
        <f t="shared" ca="1" si="26"/>
        <v/>
      </c>
      <c r="R132" s="51">
        <f t="shared" ca="1" si="25"/>
        <v>0</v>
      </c>
      <c r="S132" s="51">
        <f t="shared" ca="1" si="25"/>
        <v>0</v>
      </c>
      <c r="T132" s="51">
        <f t="shared" ca="1" si="25"/>
        <v>0</v>
      </c>
      <c r="U132" s="51">
        <f t="shared" ca="1" si="25"/>
        <v>0</v>
      </c>
      <c r="V132" s="51">
        <f t="shared" ca="1" si="25"/>
        <v>0</v>
      </c>
      <c r="W132" s="51">
        <f t="shared" ca="1" si="25"/>
        <v>0</v>
      </c>
      <c r="X132" s="51">
        <f t="shared" ca="1" si="25"/>
        <v>0</v>
      </c>
      <c r="Y132" s="51">
        <f t="shared" ca="1" si="25"/>
        <v>0</v>
      </c>
      <c r="Z13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3" spans="1:26" s="69" customFormat="1" ht="33" customHeight="1" thickBot="1" x14ac:dyDescent="0.25">
      <c r="A133" s="39" t="str">
        <f t="shared" ca="1" si="18"/>
        <v/>
      </c>
      <c r="B133" s="113"/>
      <c r="C133" s="49" t="str">
        <f t="shared" ca="1" si="19"/>
        <v/>
      </c>
      <c r="D133" s="114"/>
      <c r="E133" s="49" t="str">
        <f t="shared" ca="1" si="15"/>
        <v/>
      </c>
      <c r="F133" s="73" t="str">
        <f t="shared" ca="1" si="20"/>
        <v/>
      </c>
      <c r="G133" s="50" t="str">
        <f t="shared" ca="1" si="21"/>
        <v/>
      </c>
      <c r="H133" s="50" t="str">
        <f t="shared" ca="1" si="16"/>
        <v/>
      </c>
      <c r="I133" s="50" t="str">
        <f t="shared" ca="1" si="17"/>
        <v/>
      </c>
      <c r="J133" s="115" t="str">
        <f t="shared" ca="1" si="22"/>
        <v/>
      </c>
      <c r="K133" s="5" t="str">
        <f t="shared" ca="1" si="27"/>
        <v/>
      </c>
      <c r="L133" s="5" t="str">
        <f t="shared" ca="1" si="27"/>
        <v/>
      </c>
      <c r="M133" s="5" t="str">
        <f t="shared" ca="1" si="27"/>
        <v/>
      </c>
      <c r="N133" s="5" t="str">
        <f t="shared" ca="1" si="27"/>
        <v/>
      </c>
      <c r="O133" s="5" t="str">
        <f t="shared" ca="1" si="27"/>
        <v/>
      </c>
      <c r="P133" s="5" t="str">
        <f t="shared" ca="1" si="27"/>
        <v/>
      </c>
      <c r="Q133" s="5" t="str">
        <f t="shared" ca="1" si="26"/>
        <v/>
      </c>
      <c r="R133" s="51">
        <f t="shared" ca="1" si="25"/>
        <v>0</v>
      </c>
      <c r="S133" s="51">
        <f t="shared" ca="1" si="25"/>
        <v>0</v>
      </c>
      <c r="T133" s="51">
        <f t="shared" ca="1" si="25"/>
        <v>0</v>
      </c>
      <c r="U133" s="51">
        <f t="shared" ca="1" si="25"/>
        <v>0</v>
      </c>
      <c r="V133" s="51">
        <f t="shared" ca="1" si="25"/>
        <v>0</v>
      </c>
      <c r="W133" s="51">
        <f t="shared" ca="1" si="25"/>
        <v>0</v>
      </c>
      <c r="X133" s="51">
        <f t="shared" ca="1" si="25"/>
        <v>0</v>
      </c>
      <c r="Y133" s="51">
        <f t="shared" ca="1" si="25"/>
        <v>0</v>
      </c>
      <c r="Z13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4" spans="1:26" s="69" customFormat="1" ht="33" customHeight="1" thickBot="1" x14ac:dyDescent="0.25">
      <c r="A134" s="39" t="str">
        <f t="shared" ca="1" si="18"/>
        <v/>
      </c>
      <c r="B134" s="113"/>
      <c r="C134" s="49" t="str">
        <f t="shared" ca="1" si="19"/>
        <v/>
      </c>
      <c r="D134" s="114"/>
      <c r="E134" s="49" t="str">
        <f t="shared" ref="E134:E197" ca="1" si="28">IF(INDIRECT("rc2",0)="","",INDIRECT("rc3",0)+INDIRECT("rc4",0))</f>
        <v/>
      </c>
      <c r="F134" s="73" t="str">
        <f t="shared" ca="1" si="20"/>
        <v/>
      </c>
      <c r="G134" s="50" t="str">
        <f t="shared" ca="1" si="21"/>
        <v/>
      </c>
      <c r="H134" s="50" t="str">
        <f t="shared" ref="H134:H197" ca="1" si="29">IF(INDIRECT("rc4",0)="","",IF(AND(ISERROR(SEARCH("obtain",INDIRECT("rc2",0),1)),ISERROR(SEARCH("conduct",INDIRECT("rc2",0),1)),ISERROR(SEARCH("study",INDIRECT("rc2",0),1))),ROUNDUP(INDIRECT("rc4",0)/INDIRECT("r2c5",0),1),ROUNDUP(INDIRECT("rc4",0)/INDIRECT("r4c12",0),1)))</f>
        <v/>
      </c>
      <c r="I134" s="50" t="str">
        <f t="shared" ref="I134:I197" ca="1" si="30">IF(INDIRECT("rc2",0)="","",ROUNDUP(INDIRECT("rc7",0)+INDIRECT("rc8",0),1))</f>
        <v/>
      </c>
      <c r="J134" s="115" t="str">
        <f t="shared" ca="1" si="22"/>
        <v/>
      </c>
      <c r="K134" s="5" t="str">
        <f t="shared" ca="1" si="27"/>
        <v/>
      </c>
      <c r="L134" s="5" t="str">
        <f t="shared" ca="1" si="27"/>
        <v/>
      </c>
      <c r="M134" s="5" t="str">
        <f t="shared" ca="1" si="27"/>
        <v/>
      </c>
      <c r="N134" s="5" t="str">
        <f t="shared" ca="1" si="27"/>
        <v/>
      </c>
      <c r="O134" s="5" t="str">
        <f t="shared" ca="1" si="27"/>
        <v/>
      </c>
      <c r="P134" s="5" t="str">
        <f t="shared" ca="1" si="27"/>
        <v/>
      </c>
      <c r="Q134" s="5" t="str">
        <f t="shared" ca="1" si="26"/>
        <v/>
      </c>
      <c r="R134" s="51">
        <f t="shared" ca="1" si="25"/>
        <v>0</v>
      </c>
      <c r="S134" s="51">
        <f t="shared" ca="1" si="25"/>
        <v>0</v>
      </c>
      <c r="T134" s="51">
        <f t="shared" ca="1" si="25"/>
        <v>0</v>
      </c>
      <c r="U134" s="51">
        <f t="shared" ca="1" si="25"/>
        <v>0</v>
      </c>
      <c r="V134" s="51">
        <f t="shared" ca="1" si="25"/>
        <v>0</v>
      </c>
      <c r="W134" s="51">
        <f t="shared" ca="1" si="25"/>
        <v>0</v>
      </c>
      <c r="X134" s="51">
        <f t="shared" ca="1" si="25"/>
        <v>0</v>
      </c>
      <c r="Y134" s="51">
        <f t="shared" ca="1" si="25"/>
        <v>0</v>
      </c>
      <c r="Z13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5" spans="1:26" s="69" customFormat="1" ht="33" customHeight="1" thickBot="1" x14ac:dyDescent="0.25">
      <c r="A135" s="39" t="str">
        <f t="shared" ref="A135:A198" ca="1" si="31">IF(INDIRECT("rc2",0)="","",INDIRECT("r"&amp;ROW()-1&amp;"c",0)+1)</f>
        <v/>
      </c>
      <c r="B135" s="113"/>
      <c r="C135" s="49" t="str">
        <f t="shared" ref="C135:C198" ca="1" si="32">IF(INDIRECT("rc2",0)="","",MAX(INDIRECT("r"&amp;ROW()-(INDIRECT("rc1",0)-INDIRECT("rc18",0))&amp;"c5",0),INDIRECT("r"&amp;ROW()-(INDIRECT("rc1",0)-INDIRECT("rc19",0))&amp;"c5",0),INDIRECT("r"&amp;ROW()-(INDIRECT("rc1",0)-INDIRECT("rc20",0))&amp;"c5",0),INDIRECT("r"&amp;ROW()-(INDIRECT("rc1",0)-INDIRECT("rc21",0))&amp;"c5",0),INDIRECT("r"&amp;ROW()-(INDIRECT("rc1",0)-INDIRECT("rc22",0))&amp;"c5",0),INDIRECT("r"&amp;ROW()-(INDIRECT("rc1",0)-INDIRECT("rc23",0))&amp;"c5",0),INDIRECT("r"&amp;ROW()-(INDIRECT("rc1",0)-INDIRECT("rc24",0))&amp;"c5",0),INDIRECT("r"&amp;ROW()-(INDIRECT("rc1",0)-INDIRECT("rc25",0))&amp;"c5",0)))</f>
        <v/>
      </c>
      <c r="D135" s="114"/>
      <c r="E135" s="49" t="str">
        <f t="shared" ca="1" si="28"/>
        <v/>
      </c>
      <c r="F135" s="73" t="str">
        <f t="shared" ref="F135:F198" ca="1" si="33">IF(INDIRECT("rc2",0)="","",INDIRECT("rc1",0)&amp;") "&amp;INDIRECT("rc2",0))</f>
        <v/>
      </c>
      <c r="G135" s="50" t="str">
        <f t="shared" ref="G135:G198" ca="1" si="34">IF(INDIRECT("rc2",0)="","",MAX(INDIRECT("r"&amp;ROW()-(INDIRECT("rc1",0)-INDIRECT("rc18",0))&amp;"c9",0),INDIRECT("r"&amp;ROW()-(INDIRECT("rc1",0)-INDIRECT("rc19",0))&amp;"c9",0),INDIRECT("r"&amp;ROW()-(INDIRECT("rc1",0)-INDIRECT("rc20",0))&amp;"c9",0),INDIRECT("r"&amp;ROW()-(INDIRECT("rc1",0)-INDIRECT("rc21",0))&amp;"c9",0),INDIRECT("r"&amp;ROW()-(INDIRECT("rc1",0)-INDIRECT("rc22",0))&amp;"c9",0),INDIRECT("r"&amp;ROW()-(INDIRECT("rc1",0)-INDIRECT("rc23",0))&amp;"c9",0),INDIRECT("r"&amp;ROW()-(INDIRECT("rc1",0)-INDIRECT("rc24",0))&amp;"c9",0),INDIRECT("r"&amp;ROW()-(INDIRECT("rc1",0)-INDIRECT("rc25",0))&amp;"c9",0)))</f>
        <v/>
      </c>
      <c r="H135" s="50" t="str">
        <f t="shared" ca="1" si="29"/>
        <v/>
      </c>
      <c r="I135" s="50" t="str">
        <f t="shared" ca="1" si="30"/>
        <v/>
      </c>
      <c r="J135" s="115" t="str">
        <f t="shared" ref="J135:J198" ca="1" si="35">IF(INDIRECT("rc1",0)="","",INDIRECT("r"&amp;ROW()-1&amp;"c1",0))</f>
        <v/>
      </c>
      <c r="K135" s="5" t="str">
        <f t="shared" ca="1" si="27"/>
        <v/>
      </c>
      <c r="L135" s="5" t="str">
        <f t="shared" ca="1" si="27"/>
        <v/>
      </c>
      <c r="M135" s="5" t="str">
        <f t="shared" ca="1" si="27"/>
        <v/>
      </c>
      <c r="N135" s="5" t="str">
        <f t="shared" ca="1" si="27"/>
        <v/>
      </c>
      <c r="O135" s="5" t="str">
        <f t="shared" ca="1" si="27"/>
        <v/>
      </c>
      <c r="P135" s="5" t="str">
        <f t="shared" ca="1" si="27"/>
        <v/>
      </c>
      <c r="Q135" s="5" t="str">
        <f t="shared" ca="1" si="26"/>
        <v/>
      </c>
      <c r="R135" s="51">
        <f t="shared" ca="1" si="25"/>
        <v>0</v>
      </c>
      <c r="S135" s="51">
        <f t="shared" ca="1" si="25"/>
        <v>0</v>
      </c>
      <c r="T135" s="51">
        <f t="shared" ca="1" si="25"/>
        <v>0</v>
      </c>
      <c r="U135" s="51">
        <f t="shared" ca="1" si="25"/>
        <v>0</v>
      </c>
      <c r="V135" s="51">
        <f t="shared" ca="1" si="25"/>
        <v>0</v>
      </c>
      <c r="W135" s="51">
        <f t="shared" ca="1" si="25"/>
        <v>0</v>
      </c>
      <c r="X135" s="51">
        <f t="shared" ca="1" si="25"/>
        <v>0</v>
      </c>
      <c r="Y135" s="51">
        <f t="shared" ca="1" si="25"/>
        <v>0</v>
      </c>
      <c r="Z13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6" spans="1:26" s="69" customFormat="1" ht="33" customHeight="1" thickBot="1" x14ac:dyDescent="0.25">
      <c r="A136" s="39" t="str">
        <f t="shared" ca="1" si="31"/>
        <v/>
      </c>
      <c r="B136" s="113"/>
      <c r="C136" s="49" t="str">
        <f t="shared" ca="1" si="32"/>
        <v/>
      </c>
      <c r="D136" s="114"/>
      <c r="E136" s="49" t="str">
        <f t="shared" ca="1" si="28"/>
        <v/>
      </c>
      <c r="F136" s="73" t="str">
        <f t="shared" ca="1" si="33"/>
        <v/>
      </c>
      <c r="G136" s="50" t="str">
        <f t="shared" ca="1" si="34"/>
        <v/>
      </c>
      <c r="H136" s="50" t="str">
        <f t="shared" ca="1" si="29"/>
        <v/>
      </c>
      <c r="I136" s="50" t="str">
        <f t="shared" ca="1" si="30"/>
        <v/>
      </c>
      <c r="J136" s="115" t="str">
        <f t="shared" ca="1" si="35"/>
        <v/>
      </c>
      <c r="K136" s="5" t="str">
        <f t="shared" ca="1" si="27"/>
        <v/>
      </c>
      <c r="L136" s="5" t="str">
        <f t="shared" ca="1" si="27"/>
        <v/>
      </c>
      <c r="M136" s="5" t="str">
        <f t="shared" ca="1" si="27"/>
        <v/>
      </c>
      <c r="N136" s="5" t="str">
        <f t="shared" ca="1" si="27"/>
        <v/>
      </c>
      <c r="O136" s="5" t="str">
        <f t="shared" ca="1" si="27"/>
        <v/>
      </c>
      <c r="P136" s="5" t="str">
        <f t="shared" ca="1" si="27"/>
        <v/>
      </c>
      <c r="Q136" s="5" t="str">
        <f t="shared" ca="1" si="26"/>
        <v/>
      </c>
      <c r="R136" s="51">
        <f t="shared" ca="1" si="25"/>
        <v>0</v>
      </c>
      <c r="S136" s="51">
        <f t="shared" ca="1" si="25"/>
        <v>0</v>
      </c>
      <c r="T136" s="51">
        <f t="shared" ca="1" si="25"/>
        <v>0</v>
      </c>
      <c r="U136" s="51">
        <f t="shared" ca="1" si="25"/>
        <v>0</v>
      </c>
      <c r="V136" s="51">
        <f t="shared" ca="1" si="25"/>
        <v>0</v>
      </c>
      <c r="W136" s="51">
        <f t="shared" ca="1" si="25"/>
        <v>0</v>
      </c>
      <c r="X136" s="51">
        <f t="shared" ca="1" si="25"/>
        <v>0</v>
      </c>
      <c r="Y136" s="51">
        <f t="shared" ca="1" si="25"/>
        <v>0</v>
      </c>
      <c r="Z13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7" spans="1:26" s="69" customFormat="1" ht="33" customHeight="1" thickBot="1" x14ac:dyDescent="0.25">
      <c r="A137" s="39" t="str">
        <f t="shared" ca="1" si="31"/>
        <v/>
      </c>
      <c r="B137" s="113"/>
      <c r="C137" s="49" t="str">
        <f t="shared" ca="1" si="32"/>
        <v/>
      </c>
      <c r="D137" s="114"/>
      <c r="E137" s="49" t="str">
        <f t="shared" ca="1" si="28"/>
        <v/>
      </c>
      <c r="F137" s="73" t="str">
        <f t="shared" ca="1" si="33"/>
        <v/>
      </c>
      <c r="G137" s="50" t="str">
        <f t="shared" ca="1" si="34"/>
        <v/>
      </c>
      <c r="H137" s="50" t="str">
        <f t="shared" ca="1" si="29"/>
        <v/>
      </c>
      <c r="I137" s="50" t="str">
        <f t="shared" ca="1" si="30"/>
        <v/>
      </c>
      <c r="J137" s="115" t="str">
        <f t="shared" ca="1" si="35"/>
        <v/>
      </c>
      <c r="K137" s="5" t="str">
        <f t="shared" ca="1" si="27"/>
        <v/>
      </c>
      <c r="L137" s="5" t="str">
        <f t="shared" ca="1" si="27"/>
        <v/>
      </c>
      <c r="M137" s="5" t="str">
        <f t="shared" ca="1" si="27"/>
        <v/>
      </c>
      <c r="N137" s="5" t="str">
        <f t="shared" ca="1" si="27"/>
        <v/>
      </c>
      <c r="O137" s="5" t="str">
        <f t="shared" ca="1" si="27"/>
        <v/>
      </c>
      <c r="P137" s="5" t="str">
        <f t="shared" ca="1" si="27"/>
        <v/>
      </c>
      <c r="Q137" s="5" t="str">
        <f t="shared" ca="1" si="26"/>
        <v/>
      </c>
      <c r="R137" s="51">
        <f t="shared" ca="1" si="25"/>
        <v>0</v>
      </c>
      <c r="S137" s="51">
        <f t="shared" ca="1" si="25"/>
        <v>0</v>
      </c>
      <c r="T137" s="51">
        <f t="shared" ca="1" si="25"/>
        <v>0</v>
      </c>
      <c r="U137" s="51">
        <f t="shared" ca="1" si="25"/>
        <v>0</v>
      </c>
      <c r="V137" s="51">
        <f t="shared" ca="1" si="25"/>
        <v>0</v>
      </c>
      <c r="W137" s="51">
        <f t="shared" ca="1" si="25"/>
        <v>0</v>
      </c>
      <c r="X137" s="51">
        <f t="shared" ca="1" si="25"/>
        <v>0</v>
      </c>
      <c r="Y137" s="51">
        <f t="shared" ca="1" si="25"/>
        <v>0</v>
      </c>
      <c r="Z13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8" spans="1:26" s="69" customFormat="1" ht="33" customHeight="1" thickBot="1" x14ac:dyDescent="0.25">
      <c r="A138" s="39" t="str">
        <f t="shared" ca="1" si="31"/>
        <v/>
      </c>
      <c r="B138" s="113"/>
      <c r="C138" s="49" t="str">
        <f t="shared" ca="1" si="32"/>
        <v/>
      </c>
      <c r="D138" s="114"/>
      <c r="E138" s="49" t="str">
        <f t="shared" ca="1" si="28"/>
        <v/>
      </c>
      <c r="F138" s="73" t="str">
        <f t="shared" ca="1" si="33"/>
        <v/>
      </c>
      <c r="G138" s="50" t="str">
        <f t="shared" ca="1" si="34"/>
        <v/>
      </c>
      <c r="H138" s="50" t="str">
        <f t="shared" ca="1" si="29"/>
        <v/>
      </c>
      <c r="I138" s="50" t="str">
        <f t="shared" ca="1" si="30"/>
        <v/>
      </c>
      <c r="J138" s="115" t="str">
        <f t="shared" ca="1" si="35"/>
        <v/>
      </c>
      <c r="K138" s="5" t="str">
        <f t="shared" ca="1" si="27"/>
        <v/>
      </c>
      <c r="L138" s="5" t="str">
        <f t="shared" ca="1" si="27"/>
        <v/>
      </c>
      <c r="M138" s="5" t="str">
        <f t="shared" ca="1" si="27"/>
        <v/>
      </c>
      <c r="N138" s="5" t="str">
        <f t="shared" ca="1" si="27"/>
        <v/>
      </c>
      <c r="O138" s="5" t="str">
        <f t="shared" ca="1" si="27"/>
        <v/>
      </c>
      <c r="P138" s="5" t="str">
        <f t="shared" ca="1" si="27"/>
        <v/>
      </c>
      <c r="Q138" s="5" t="str">
        <f t="shared" ca="1" si="26"/>
        <v/>
      </c>
      <c r="R138" s="51">
        <f t="shared" ca="1" si="25"/>
        <v>0</v>
      </c>
      <c r="S138" s="51">
        <f t="shared" ca="1" si="25"/>
        <v>0</v>
      </c>
      <c r="T138" s="51">
        <f t="shared" ca="1" si="25"/>
        <v>0</v>
      </c>
      <c r="U138" s="51">
        <f t="shared" ca="1" si="25"/>
        <v>0</v>
      </c>
      <c r="V138" s="51">
        <f t="shared" ca="1" si="25"/>
        <v>0</v>
      </c>
      <c r="W138" s="51">
        <f t="shared" ca="1" si="25"/>
        <v>0</v>
      </c>
      <c r="X138" s="51">
        <f t="shared" ca="1" si="25"/>
        <v>0</v>
      </c>
      <c r="Y138" s="51">
        <f t="shared" ca="1" si="25"/>
        <v>0</v>
      </c>
      <c r="Z13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9" spans="1:26" s="69" customFormat="1" ht="33" customHeight="1" thickBot="1" x14ac:dyDescent="0.25">
      <c r="A139" s="39" t="str">
        <f t="shared" ca="1" si="31"/>
        <v/>
      </c>
      <c r="B139" s="113"/>
      <c r="C139" s="49" t="str">
        <f t="shared" ca="1" si="32"/>
        <v/>
      </c>
      <c r="D139" s="114"/>
      <c r="E139" s="49" t="str">
        <f t="shared" ca="1" si="28"/>
        <v/>
      </c>
      <c r="F139" s="73" t="str">
        <f t="shared" ca="1" si="33"/>
        <v/>
      </c>
      <c r="G139" s="50" t="str">
        <f t="shared" ca="1" si="34"/>
        <v/>
      </c>
      <c r="H139" s="50" t="str">
        <f t="shared" ca="1" si="29"/>
        <v/>
      </c>
      <c r="I139" s="50" t="str">
        <f t="shared" ca="1" si="30"/>
        <v/>
      </c>
      <c r="J139" s="115" t="str">
        <f t="shared" ca="1" si="35"/>
        <v/>
      </c>
      <c r="K139" s="5" t="str">
        <f t="shared" ca="1" si="27"/>
        <v/>
      </c>
      <c r="L139" s="5" t="str">
        <f t="shared" ca="1" si="27"/>
        <v/>
      </c>
      <c r="M139" s="5" t="str">
        <f t="shared" ca="1" si="27"/>
        <v/>
      </c>
      <c r="N139" s="5" t="str">
        <f t="shared" ca="1" si="27"/>
        <v/>
      </c>
      <c r="O139" s="5" t="str">
        <f t="shared" ca="1" si="27"/>
        <v/>
      </c>
      <c r="P139" s="5" t="str">
        <f t="shared" ca="1" si="27"/>
        <v/>
      </c>
      <c r="Q139" s="5" t="str">
        <f t="shared" ca="1" si="26"/>
        <v/>
      </c>
      <c r="R139" s="51">
        <f t="shared" ca="1" si="25"/>
        <v>0</v>
      </c>
      <c r="S139" s="51">
        <f t="shared" ca="1" si="25"/>
        <v>0</v>
      </c>
      <c r="T139" s="51">
        <f t="shared" ca="1" si="25"/>
        <v>0</v>
      </c>
      <c r="U139" s="51">
        <f t="shared" ca="1" si="25"/>
        <v>0</v>
      </c>
      <c r="V139" s="51">
        <f t="shared" ca="1" si="25"/>
        <v>0</v>
      </c>
      <c r="W139" s="51">
        <f t="shared" ca="1" si="25"/>
        <v>0</v>
      </c>
      <c r="X139" s="51">
        <f t="shared" ca="1" si="25"/>
        <v>0</v>
      </c>
      <c r="Y139" s="51">
        <f t="shared" ca="1" si="25"/>
        <v>0</v>
      </c>
      <c r="Z13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0" spans="1:26" s="69" customFormat="1" ht="33" customHeight="1" thickBot="1" x14ac:dyDescent="0.25">
      <c r="A140" s="39" t="str">
        <f t="shared" ca="1" si="31"/>
        <v/>
      </c>
      <c r="B140" s="113"/>
      <c r="C140" s="49" t="str">
        <f t="shared" ca="1" si="32"/>
        <v/>
      </c>
      <c r="D140" s="114"/>
      <c r="E140" s="49" t="str">
        <f t="shared" ca="1" si="28"/>
        <v/>
      </c>
      <c r="F140" s="73" t="str">
        <f t="shared" ca="1" si="33"/>
        <v/>
      </c>
      <c r="G140" s="50" t="str">
        <f t="shared" ca="1" si="34"/>
        <v/>
      </c>
      <c r="H140" s="50" t="str">
        <f t="shared" ca="1" si="29"/>
        <v/>
      </c>
      <c r="I140" s="50" t="str">
        <f t="shared" ca="1" si="30"/>
        <v/>
      </c>
      <c r="J140" s="115" t="str">
        <f t="shared" ca="1" si="35"/>
        <v/>
      </c>
      <c r="K140" s="5" t="str">
        <f t="shared" ca="1" si="27"/>
        <v/>
      </c>
      <c r="L140" s="5" t="str">
        <f t="shared" ca="1" si="27"/>
        <v/>
      </c>
      <c r="M140" s="5" t="str">
        <f t="shared" ca="1" si="27"/>
        <v/>
      </c>
      <c r="N140" s="5" t="str">
        <f t="shared" ca="1" si="27"/>
        <v/>
      </c>
      <c r="O140" s="5" t="str">
        <f t="shared" ca="1" si="27"/>
        <v/>
      </c>
      <c r="P140" s="5" t="str">
        <f t="shared" ca="1" si="27"/>
        <v/>
      </c>
      <c r="Q140" s="5" t="str">
        <f t="shared" ca="1" si="26"/>
        <v/>
      </c>
      <c r="R140" s="51">
        <f t="shared" ca="1" si="25"/>
        <v>0</v>
      </c>
      <c r="S140" s="51">
        <f t="shared" ca="1" si="25"/>
        <v>0</v>
      </c>
      <c r="T140" s="51">
        <f t="shared" ca="1" si="25"/>
        <v>0</v>
      </c>
      <c r="U140" s="51">
        <f t="shared" ca="1" si="25"/>
        <v>0</v>
      </c>
      <c r="V140" s="51">
        <f t="shared" ca="1" si="25"/>
        <v>0</v>
      </c>
      <c r="W140" s="51">
        <f t="shared" ca="1" si="25"/>
        <v>0</v>
      </c>
      <c r="X140" s="51">
        <f t="shared" ca="1" si="25"/>
        <v>0</v>
      </c>
      <c r="Y140" s="51">
        <f t="shared" ca="1" si="25"/>
        <v>0</v>
      </c>
      <c r="Z14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1" spans="1:26" s="69" customFormat="1" ht="33" customHeight="1" thickBot="1" x14ac:dyDescent="0.25">
      <c r="A141" s="39" t="str">
        <f t="shared" ca="1" si="31"/>
        <v/>
      </c>
      <c r="B141" s="113"/>
      <c r="C141" s="49" t="str">
        <f t="shared" ca="1" si="32"/>
        <v/>
      </c>
      <c r="D141" s="114"/>
      <c r="E141" s="49" t="str">
        <f t="shared" ca="1" si="28"/>
        <v/>
      </c>
      <c r="F141" s="73" t="str">
        <f t="shared" ca="1" si="33"/>
        <v/>
      </c>
      <c r="G141" s="50" t="str">
        <f t="shared" ca="1" si="34"/>
        <v/>
      </c>
      <c r="H141" s="50" t="str">
        <f t="shared" ca="1" si="29"/>
        <v/>
      </c>
      <c r="I141" s="50" t="str">
        <f t="shared" ca="1" si="30"/>
        <v/>
      </c>
      <c r="J141" s="115" t="str">
        <f t="shared" ca="1" si="35"/>
        <v/>
      </c>
      <c r="K141" s="5" t="str">
        <f t="shared" ca="1" si="27"/>
        <v/>
      </c>
      <c r="L141" s="5" t="str">
        <f t="shared" ca="1" si="27"/>
        <v/>
      </c>
      <c r="M141" s="5" t="str">
        <f t="shared" ca="1" si="27"/>
        <v/>
      </c>
      <c r="N141" s="5" t="str">
        <f t="shared" ca="1" si="27"/>
        <v/>
      </c>
      <c r="O141" s="5" t="str">
        <f t="shared" ca="1" si="27"/>
        <v/>
      </c>
      <c r="P141" s="5" t="str">
        <f t="shared" ca="1" si="27"/>
        <v/>
      </c>
      <c r="Q141" s="5" t="str">
        <f t="shared" ca="1" si="26"/>
        <v/>
      </c>
      <c r="R141" s="51">
        <f t="shared" ca="1" si="25"/>
        <v>0</v>
      </c>
      <c r="S141" s="51">
        <f t="shared" ca="1" si="25"/>
        <v>0</v>
      </c>
      <c r="T141" s="51">
        <f t="shared" ca="1" si="25"/>
        <v>0</v>
      </c>
      <c r="U141" s="51">
        <f t="shared" ca="1" si="25"/>
        <v>0</v>
      </c>
      <c r="V141" s="51">
        <f t="shared" ca="1" si="25"/>
        <v>0</v>
      </c>
      <c r="W141" s="51">
        <f t="shared" ca="1" si="25"/>
        <v>0</v>
      </c>
      <c r="X141" s="51">
        <f t="shared" ca="1" si="25"/>
        <v>0</v>
      </c>
      <c r="Y141" s="51">
        <f t="shared" ca="1" si="25"/>
        <v>0</v>
      </c>
      <c r="Z14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2" spans="1:26" s="69" customFormat="1" ht="33" customHeight="1" thickBot="1" x14ac:dyDescent="0.25">
      <c r="A142" s="39" t="str">
        <f t="shared" ca="1" si="31"/>
        <v/>
      </c>
      <c r="B142" s="113"/>
      <c r="C142" s="49" t="str">
        <f t="shared" ca="1" si="32"/>
        <v/>
      </c>
      <c r="D142" s="114"/>
      <c r="E142" s="49" t="str">
        <f t="shared" ca="1" si="28"/>
        <v/>
      </c>
      <c r="F142" s="73" t="str">
        <f t="shared" ca="1" si="33"/>
        <v/>
      </c>
      <c r="G142" s="50" t="str">
        <f t="shared" ca="1" si="34"/>
        <v/>
      </c>
      <c r="H142" s="50" t="str">
        <f t="shared" ca="1" si="29"/>
        <v/>
      </c>
      <c r="I142" s="50" t="str">
        <f t="shared" ca="1" si="30"/>
        <v/>
      </c>
      <c r="J142" s="115" t="str">
        <f t="shared" ca="1" si="35"/>
        <v/>
      </c>
      <c r="K142" s="5" t="str">
        <f t="shared" ca="1" si="27"/>
        <v/>
      </c>
      <c r="L142" s="5" t="str">
        <f t="shared" ca="1" si="27"/>
        <v/>
      </c>
      <c r="M142" s="5" t="str">
        <f t="shared" ca="1" si="27"/>
        <v/>
      </c>
      <c r="N142" s="5" t="str">
        <f t="shared" ca="1" si="27"/>
        <v/>
      </c>
      <c r="O142" s="5" t="str">
        <f t="shared" ca="1" si="27"/>
        <v/>
      </c>
      <c r="P142" s="5" t="str">
        <f t="shared" ca="1" si="27"/>
        <v/>
      </c>
      <c r="Q142" s="5" t="str">
        <f t="shared" ca="1" si="26"/>
        <v/>
      </c>
      <c r="R142" s="51">
        <f t="shared" ca="1" si="25"/>
        <v>0</v>
      </c>
      <c r="S142" s="51">
        <f t="shared" ca="1" si="25"/>
        <v>0</v>
      </c>
      <c r="T142" s="51">
        <f t="shared" ca="1" si="25"/>
        <v>0</v>
      </c>
      <c r="U142" s="51">
        <f t="shared" ca="1" si="25"/>
        <v>0</v>
      </c>
      <c r="V142" s="51">
        <f t="shared" ca="1" si="25"/>
        <v>0</v>
      </c>
      <c r="W142" s="51">
        <f t="shared" ca="1" si="25"/>
        <v>0</v>
      </c>
      <c r="X142" s="51">
        <f t="shared" ca="1" si="25"/>
        <v>0</v>
      </c>
      <c r="Y142" s="51">
        <f t="shared" ca="1" si="25"/>
        <v>0</v>
      </c>
      <c r="Z14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3" spans="1:26" s="69" customFormat="1" ht="33" customHeight="1" thickBot="1" x14ac:dyDescent="0.25">
      <c r="A143" s="39" t="str">
        <f t="shared" ca="1" si="31"/>
        <v/>
      </c>
      <c r="B143" s="113"/>
      <c r="C143" s="49" t="str">
        <f t="shared" ca="1" si="32"/>
        <v/>
      </c>
      <c r="D143" s="114"/>
      <c r="E143" s="49" t="str">
        <f t="shared" ca="1" si="28"/>
        <v/>
      </c>
      <c r="F143" s="73" t="str">
        <f t="shared" ca="1" si="33"/>
        <v/>
      </c>
      <c r="G143" s="50" t="str">
        <f t="shared" ca="1" si="34"/>
        <v/>
      </c>
      <c r="H143" s="50" t="str">
        <f t="shared" ca="1" si="29"/>
        <v/>
      </c>
      <c r="I143" s="50" t="str">
        <f t="shared" ca="1" si="30"/>
        <v/>
      </c>
      <c r="J143" s="115" t="str">
        <f t="shared" ca="1" si="35"/>
        <v/>
      </c>
      <c r="K143" s="5" t="str">
        <f t="shared" ca="1" si="27"/>
        <v/>
      </c>
      <c r="L143" s="5" t="str">
        <f t="shared" ca="1" si="27"/>
        <v/>
      </c>
      <c r="M143" s="5" t="str">
        <f t="shared" ca="1" si="27"/>
        <v/>
      </c>
      <c r="N143" s="5" t="str">
        <f t="shared" ca="1" si="27"/>
        <v/>
      </c>
      <c r="O143" s="5" t="str">
        <f t="shared" ca="1" si="27"/>
        <v/>
      </c>
      <c r="P143" s="5" t="str">
        <f t="shared" ca="1" si="27"/>
        <v/>
      </c>
      <c r="Q143" s="5" t="str">
        <f t="shared" ca="1" si="26"/>
        <v/>
      </c>
      <c r="R143" s="51">
        <f t="shared" ca="1" si="25"/>
        <v>0</v>
      </c>
      <c r="S143" s="51">
        <f t="shared" ca="1" si="25"/>
        <v>0</v>
      </c>
      <c r="T143" s="51">
        <f t="shared" ca="1" si="25"/>
        <v>0</v>
      </c>
      <c r="U143" s="51">
        <f t="shared" ca="1" si="25"/>
        <v>0</v>
      </c>
      <c r="V143" s="51">
        <f t="shared" ca="1" si="25"/>
        <v>0</v>
      </c>
      <c r="W143" s="51">
        <f t="shared" ca="1" si="25"/>
        <v>0</v>
      </c>
      <c r="X143" s="51">
        <f t="shared" ca="1" si="25"/>
        <v>0</v>
      </c>
      <c r="Y143" s="51">
        <f t="shared" ca="1" si="25"/>
        <v>0</v>
      </c>
      <c r="Z14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4" spans="1:26" s="69" customFormat="1" ht="33" customHeight="1" thickBot="1" x14ac:dyDescent="0.25">
      <c r="A144" s="39" t="str">
        <f t="shared" ca="1" si="31"/>
        <v/>
      </c>
      <c r="B144" s="113"/>
      <c r="C144" s="49" t="str">
        <f t="shared" ca="1" si="32"/>
        <v/>
      </c>
      <c r="D144" s="114"/>
      <c r="E144" s="49" t="str">
        <f t="shared" ca="1" si="28"/>
        <v/>
      </c>
      <c r="F144" s="73" t="str">
        <f t="shared" ca="1" si="33"/>
        <v/>
      </c>
      <c r="G144" s="50" t="str">
        <f t="shared" ca="1" si="34"/>
        <v/>
      </c>
      <c r="H144" s="50" t="str">
        <f t="shared" ca="1" si="29"/>
        <v/>
      </c>
      <c r="I144" s="50" t="str">
        <f t="shared" ca="1" si="30"/>
        <v/>
      </c>
      <c r="J144" s="115" t="str">
        <f t="shared" ca="1" si="35"/>
        <v/>
      </c>
      <c r="K144" s="5" t="str">
        <f t="shared" ca="1" si="27"/>
        <v/>
      </c>
      <c r="L144" s="5" t="str">
        <f t="shared" ca="1" si="27"/>
        <v/>
      </c>
      <c r="M144" s="5" t="str">
        <f t="shared" ca="1" si="27"/>
        <v/>
      </c>
      <c r="N144" s="5" t="str">
        <f t="shared" ca="1" si="27"/>
        <v/>
      </c>
      <c r="O144" s="5" t="str">
        <f t="shared" ca="1" si="27"/>
        <v/>
      </c>
      <c r="P144" s="5" t="str">
        <f t="shared" ca="1" si="27"/>
        <v/>
      </c>
      <c r="Q144" s="5" t="str">
        <f t="shared" ca="1" si="26"/>
        <v/>
      </c>
      <c r="R144" s="51">
        <f t="shared" ca="1" si="25"/>
        <v>0</v>
      </c>
      <c r="S144" s="51">
        <f t="shared" ca="1" si="25"/>
        <v>0</v>
      </c>
      <c r="T144" s="51">
        <f t="shared" ca="1" si="25"/>
        <v>0</v>
      </c>
      <c r="U144" s="51">
        <f t="shared" ca="1" si="25"/>
        <v>0</v>
      </c>
      <c r="V144" s="51">
        <f t="shared" ca="1" si="25"/>
        <v>0</v>
      </c>
      <c r="W144" s="51">
        <f t="shared" ca="1" si="25"/>
        <v>0</v>
      </c>
      <c r="X144" s="51">
        <f t="shared" ca="1" si="25"/>
        <v>0</v>
      </c>
      <c r="Y144" s="51">
        <f t="shared" ca="1" si="25"/>
        <v>0</v>
      </c>
      <c r="Z14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5" spans="1:26" s="69" customFormat="1" ht="33" customHeight="1" thickBot="1" x14ac:dyDescent="0.25">
      <c r="A145" s="39" t="str">
        <f t="shared" ca="1" si="31"/>
        <v/>
      </c>
      <c r="B145" s="113"/>
      <c r="C145" s="49" t="str">
        <f t="shared" ca="1" si="32"/>
        <v/>
      </c>
      <c r="D145" s="114"/>
      <c r="E145" s="49" t="str">
        <f t="shared" ca="1" si="28"/>
        <v/>
      </c>
      <c r="F145" s="73" t="str">
        <f t="shared" ca="1" si="33"/>
        <v/>
      </c>
      <c r="G145" s="50" t="str">
        <f t="shared" ca="1" si="34"/>
        <v/>
      </c>
      <c r="H145" s="50" t="str">
        <f t="shared" ca="1" si="29"/>
        <v/>
      </c>
      <c r="I145" s="50" t="str">
        <f t="shared" ca="1" si="30"/>
        <v/>
      </c>
      <c r="J145" s="115" t="str">
        <f t="shared" ca="1" si="35"/>
        <v/>
      </c>
      <c r="K145" s="5" t="str">
        <f t="shared" ca="1" si="27"/>
        <v/>
      </c>
      <c r="L145" s="5" t="str">
        <f t="shared" ca="1" si="27"/>
        <v/>
      </c>
      <c r="M145" s="5" t="str">
        <f t="shared" ca="1" si="27"/>
        <v/>
      </c>
      <c r="N145" s="5" t="str">
        <f t="shared" ca="1" si="27"/>
        <v/>
      </c>
      <c r="O145" s="5" t="str">
        <f t="shared" ca="1" si="27"/>
        <v/>
      </c>
      <c r="P145" s="5" t="str">
        <f t="shared" ca="1" si="27"/>
        <v/>
      </c>
      <c r="Q145" s="5" t="str">
        <f t="shared" ca="1" si="26"/>
        <v/>
      </c>
      <c r="R145" s="51">
        <f t="shared" ca="1" si="25"/>
        <v>0</v>
      </c>
      <c r="S145" s="51">
        <f t="shared" ca="1" si="25"/>
        <v>0</v>
      </c>
      <c r="T145" s="51">
        <f t="shared" ca="1" si="25"/>
        <v>0</v>
      </c>
      <c r="U145" s="51">
        <f t="shared" ca="1" si="25"/>
        <v>0</v>
      </c>
      <c r="V145" s="51">
        <f t="shared" ca="1" si="25"/>
        <v>0</v>
      </c>
      <c r="W145" s="51">
        <f t="shared" ca="1" si="25"/>
        <v>0</v>
      </c>
      <c r="X145" s="51">
        <f t="shared" ca="1" si="25"/>
        <v>0</v>
      </c>
      <c r="Y145" s="51">
        <f t="shared" ca="1" si="25"/>
        <v>0</v>
      </c>
      <c r="Z14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6" spans="1:26" s="69" customFormat="1" ht="33" customHeight="1" thickBot="1" x14ac:dyDescent="0.25">
      <c r="A146" s="39" t="str">
        <f t="shared" ca="1" si="31"/>
        <v/>
      </c>
      <c r="B146" s="113"/>
      <c r="C146" s="49" t="str">
        <f t="shared" ca="1" si="32"/>
        <v/>
      </c>
      <c r="D146" s="114"/>
      <c r="E146" s="49" t="str">
        <f t="shared" ca="1" si="28"/>
        <v/>
      </c>
      <c r="F146" s="73" t="str">
        <f t="shared" ca="1" si="33"/>
        <v/>
      </c>
      <c r="G146" s="50" t="str">
        <f t="shared" ca="1" si="34"/>
        <v/>
      </c>
      <c r="H146" s="50" t="str">
        <f t="shared" ca="1" si="29"/>
        <v/>
      </c>
      <c r="I146" s="50" t="str">
        <f t="shared" ca="1" si="30"/>
        <v/>
      </c>
      <c r="J146" s="115" t="str">
        <f t="shared" ca="1" si="35"/>
        <v/>
      </c>
      <c r="K146" s="5" t="str">
        <f t="shared" ca="1" si="27"/>
        <v/>
      </c>
      <c r="L146" s="5" t="str">
        <f t="shared" ca="1" si="27"/>
        <v/>
      </c>
      <c r="M146" s="5" t="str">
        <f t="shared" ca="1" si="27"/>
        <v/>
      </c>
      <c r="N146" s="5" t="str">
        <f t="shared" ca="1" si="27"/>
        <v/>
      </c>
      <c r="O146" s="5" t="str">
        <f t="shared" ca="1" si="27"/>
        <v/>
      </c>
      <c r="P146" s="5" t="str">
        <f t="shared" ca="1" si="27"/>
        <v/>
      </c>
      <c r="Q146" s="5" t="str">
        <f t="shared" ca="1" si="26"/>
        <v/>
      </c>
      <c r="R146" s="51">
        <f t="shared" ca="1" si="25"/>
        <v>0</v>
      </c>
      <c r="S146" s="51">
        <f t="shared" ca="1" si="25"/>
        <v>0</v>
      </c>
      <c r="T146" s="51">
        <f t="shared" ca="1" si="25"/>
        <v>0</v>
      </c>
      <c r="U146" s="51">
        <f t="shared" ca="1" si="25"/>
        <v>0</v>
      </c>
      <c r="V146" s="51">
        <f t="shared" ca="1" si="25"/>
        <v>0</v>
      </c>
      <c r="W146" s="51">
        <f t="shared" ca="1" si="25"/>
        <v>0</v>
      </c>
      <c r="X146" s="51">
        <f t="shared" ca="1" si="25"/>
        <v>0</v>
      </c>
      <c r="Y146" s="51">
        <f t="shared" ca="1" si="25"/>
        <v>0</v>
      </c>
      <c r="Z14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7" spans="1:26" s="69" customFormat="1" ht="33" customHeight="1" thickBot="1" x14ac:dyDescent="0.25">
      <c r="A147" s="39" t="str">
        <f t="shared" ca="1" si="31"/>
        <v/>
      </c>
      <c r="B147" s="113"/>
      <c r="C147" s="49" t="str">
        <f t="shared" ca="1" si="32"/>
        <v/>
      </c>
      <c r="D147" s="114"/>
      <c r="E147" s="49" t="str">
        <f t="shared" ca="1" si="28"/>
        <v/>
      </c>
      <c r="F147" s="73" t="str">
        <f t="shared" ca="1" si="33"/>
        <v/>
      </c>
      <c r="G147" s="50" t="str">
        <f t="shared" ca="1" si="34"/>
        <v/>
      </c>
      <c r="H147" s="50" t="str">
        <f t="shared" ca="1" si="29"/>
        <v/>
      </c>
      <c r="I147" s="50" t="str">
        <f t="shared" ca="1" si="30"/>
        <v/>
      </c>
      <c r="J147" s="115" t="str">
        <f t="shared" ca="1" si="35"/>
        <v/>
      </c>
      <c r="K147" s="5" t="str">
        <f t="shared" ca="1" si="27"/>
        <v/>
      </c>
      <c r="L147" s="5" t="str">
        <f t="shared" ca="1" si="27"/>
        <v/>
      </c>
      <c r="M147" s="5" t="str">
        <f t="shared" ca="1" si="27"/>
        <v/>
      </c>
      <c r="N147" s="5" t="str">
        <f t="shared" ca="1" si="27"/>
        <v/>
      </c>
      <c r="O147" s="5" t="str">
        <f t="shared" ca="1" si="27"/>
        <v/>
      </c>
      <c r="P147" s="5" t="str">
        <f t="shared" ca="1" si="27"/>
        <v/>
      </c>
      <c r="Q147" s="5" t="str">
        <f t="shared" ca="1" si="26"/>
        <v/>
      </c>
      <c r="R147" s="51">
        <f t="shared" ca="1" si="25"/>
        <v>0</v>
      </c>
      <c r="S147" s="51">
        <f t="shared" ca="1" si="25"/>
        <v>0</v>
      </c>
      <c r="T147" s="51">
        <f t="shared" ca="1" si="25"/>
        <v>0</v>
      </c>
      <c r="U147" s="51">
        <f t="shared" ca="1" si="25"/>
        <v>0</v>
      </c>
      <c r="V147" s="51">
        <f t="shared" ca="1" si="25"/>
        <v>0</v>
      </c>
      <c r="W147" s="51">
        <f t="shared" ca="1" si="25"/>
        <v>0</v>
      </c>
      <c r="X147" s="51">
        <f t="shared" ca="1" si="25"/>
        <v>0</v>
      </c>
      <c r="Y147" s="51">
        <f t="shared" ca="1" si="25"/>
        <v>0</v>
      </c>
      <c r="Z14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8" spans="1:26" s="69" customFormat="1" ht="33" customHeight="1" thickBot="1" x14ac:dyDescent="0.25">
      <c r="A148" s="39" t="str">
        <f t="shared" ca="1" si="31"/>
        <v/>
      </c>
      <c r="B148" s="113"/>
      <c r="C148" s="49" t="str">
        <f t="shared" ca="1" si="32"/>
        <v/>
      </c>
      <c r="D148" s="114"/>
      <c r="E148" s="49" t="str">
        <f t="shared" ca="1" si="28"/>
        <v/>
      </c>
      <c r="F148" s="73" t="str">
        <f t="shared" ca="1" si="33"/>
        <v/>
      </c>
      <c r="G148" s="50" t="str">
        <f t="shared" ca="1" si="34"/>
        <v/>
      </c>
      <c r="H148" s="50" t="str">
        <f t="shared" ca="1" si="29"/>
        <v/>
      </c>
      <c r="I148" s="50" t="str">
        <f t="shared" ca="1" si="30"/>
        <v/>
      </c>
      <c r="J148" s="115" t="str">
        <f t="shared" ca="1" si="35"/>
        <v/>
      </c>
      <c r="K148" s="5" t="str">
        <f t="shared" ca="1" si="27"/>
        <v/>
      </c>
      <c r="L148" s="5" t="str">
        <f t="shared" ca="1" si="27"/>
        <v/>
      </c>
      <c r="M148" s="5" t="str">
        <f t="shared" ca="1" si="27"/>
        <v/>
      </c>
      <c r="N148" s="5" t="str">
        <f t="shared" ca="1" si="27"/>
        <v/>
      </c>
      <c r="O148" s="5" t="str">
        <f t="shared" ca="1" si="27"/>
        <v/>
      </c>
      <c r="P148" s="5" t="str">
        <f t="shared" ca="1" si="27"/>
        <v/>
      </c>
      <c r="Q148" s="5" t="str">
        <f t="shared" ca="1" si="26"/>
        <v/>
      </c>
      <c r="R148" s="51">
        <f t="shared" ca="1" si="25"/>
        <v>0</v>
      </c>
      <c r="S148" s="51">
        <f t="shared" ca="1" si="25"/>
        <v>0</v>
      </c>
      <c r="T148" s="51">
        <f t="shared" ca="1" si="25"/>
        <v>0</v>
      </c>
      <c r="U148" s="51">
        <f t="shared" ca="1" si="25"/>
        <v>0</v>
      </c>
      <c r="V148" s="51">
        <f t="shared" ca="1" si="25"/>
        <v>0</v>
      </c>
      <c r="W148" s="51">
        <f t="shared" ca="1" si="25"/>
        <v>0</v>
      </c>
      <c r="X148" s="51">
        <f t="shared" ca="1" si="25"/>
        <v>0</v>
      </c>
      <c r="Y148" s="51">
        <f t="shared" ca="1" si="25"/>
        <v>0</v>
      </c>
      <c r="Z14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9" spans="1:26" s="69" customFormat="1" ht="33" customHeight="1" thickBot="1" x14ac:dyDescent="0.25">
      <c r="A149" s="39" t="str">
        <f t="shared" ca="1" si="31"/>
        <v/>
      </c>
      <c r="B149" s="113"/>
      <c r="C149" s="49" t="str">
        <f t="shared" ca="1" si="32"/>
        <v/>
      </c>
      <c r="D149" s="114"/>
      <c r="E149" s="49" t="str">
        <f t="shared" ca="1" si="28"/>
        <v/>
      </c>
      <c r="F149" s="73" t="str">
        <f t="shared" ca="1" si="33"/>
        <v/>
      </c>
      <c r="G149" s="50" t="str">
        <f t="shared" ca="1" si="34"/>
        <v/>
      </c>
      <c r="H149" s="50" t="str">
        <f t="shared" ca="1" si="29"/>
        <v/>
      </c>
      <c r="I149" s="50" t="str">
        <f t="shared" ca="1" si="30"/>
        <v/>
      </c>
      <c r="J149" s="115" t="str">
        <f t="shared" ca="1" si="35"/>
        <v/>
      </c>
      <c r="K149" s="5" t="str">
        <f t="shared" ca="1" si="27"/>
        <v/>
      </c>
      <c r="L149" s="5" t="str">
        <f t="shared" ca="1" si="27"/>
        <v/>
      </c>
      <c r="M149" s="5" t="str">
        <f t="shared" ca="1" si="27"/>
        <v/>
      </c>
      <c r="N149" s="5" t="str">
        <f t="shared" ca="1" si="27"/>
        <v/>
      </c>
      <c r="O149" s="5" t="str">
        <f t="shared" ca="1" si="27"/>
        <v/>
      </c>
      <c r="P149" s="5" t="str">
        <f t="shared" ca="1" si="27"/>
        <v/>
      </c>
      <c r="Q149" s="5" t="str">
        <f t="shared" ca="1" si="26"/>
        <v/>
      </c>
      <c r="R149" s="51">
        <f t="shared" ca="1" si="25"/>
        <v>0</v>
      </c>
      <c r="S149" s="51">
        <f t="shared" ca="1" si="25"/>
        <v>0</v>
      </c>
      <c r="T149" s="51">
        <f t="shared" ca="1" si="25"/>
        <v>0</v>
      </c>
      <c r="U149" s="51">
        <f t="shared" ca="1" si="25"/>
        <v>0</v>
      </c>
      <c r="V149" s="51">
        <f t="shared" ca="1" si="25"/>
        <v>0</v>
      </c>
      <c r="W149" s="51">
        <f t="shared" ca="1" si="25"/>
        <v>0</v>
      </c>
      <c r="X149" s="51">
        <f t="shared" ca="1" si="25"/>
        <v>0</v>
      </c>
      <c r="Y149" s="51">
        <f t="shared" ca="1" si="25"/>
        <v>0</v>
      </c>
      <c r="Z14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0" spans="1:26" s="69" customFormat="1" ht="33" customHeight="1" thickBot="1" x14ac:dyDescent="0.25">
      <c r="A150" s="39" t="str">
        <f t="shared" ca="1" si="31"/>
        <v/>
      </c>
      <c r="B150" s="113"/>
      <c r="C150" s="49" t="str">
        <f t="shared" ca="1" si="32"/>
        <v/>
      </c>
      <c r="D150" s="114"/>
      <c r="E150" s="49" t="str">
        <f t="shared" ca="1" si="28"/>
        <v/>
      </c>
      <c r="F150" s="73" t="str">
        <f t="shared" ca="1" si="33"/>
        <v/>
      </c>
      <c r="G150" s="50" t="str">
        <f t="shared" ca="1" si="34"/>
        <v/>
      </c>
      <c r="H150" s="50" t="str">
        <f t="shared" ca="1" si="29"/>
        <v/>
      </c>
      <c r="I150" s="50" t="str">
        <f t="shared" ca="1" si="30"/>
        <v/>
      </c>
      <c r="J150" s="115" t="str">
        <f t="shared" ca="1" si="35"/>
        <v/>
      </c>
      <c r="K150" s="5" t="str">
        <f t="shared" ca="1" si="27"/>
        <v/>
      </c>
      <c r="L150" s="5" t="str">
        <f t="shared" ca="1" si="27"/>
        <v/>
      </c>
      <c r="M150" s="5" t="str">
        <f t="shared" ca="1" si="27"/>
        <v/>
      </c>
      <c r="N150" s="5" t="str">
        <f t="shared" ca="1" si="27"/>
        <v/>
      </c>
      <c r="O150" s="5" t="str">
        <f t="shared" ca="1" si="27"/>
        <v/>
      </c>
      <c r="P150" s="5" t="str">
        <f t="shared" ca="1" si="27"/>
        <v/>
      </c>
      <c r="Q150" s="5" t="str">
        <f t="shared" ca="1" si="26"/>
        <v/>
      </c>
      <c r="R150" s="51">
        <f t="shared" ca="1" si="25"/>
        <v>0</v>
      </c>
      <c r="S150" s="51">
        <f t="shared" ca="1" si="25"/>
        <v>0</v>
      </c>
      <c r="T150" s="51">
        <f t="shared" ca="1" si="25"/>
        <v>0</v>
      </c>
      <c r="U150" s="51">
        <f t="shared" ca="1" si="25"/>
        <v>0</v>
      </c>
      <c r="V150" s="51">
        <f t="shared" ca="1" si="25"/>
        <v>0</v>
      </c>
      <c r="W150" s="51">
        <f t="shared" ca="1" si="25"/>
        <v>0</v>
      </c>
      <c r="X150" s="51">
        <f t="shared" ca="1" si="25"/>
        <v>0</v>
      </c>
      <c r="Y150" s="51">
        <f t="shared" ca="1" si="25"/>
        <v>0</v>
      </c>
      <c r="Z15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1" spans="1:26" s="69" customFormat="1" ht="33" customHeight="1" thickBot="1" x14ac:dyDescent="0.25">
      <c r="A151" s="39" t="str">
        <f t="shared" ca="1" si="31"/>
        <v/>
      </c>
      <c r="B151" s="113"/>
      <c r="C151" s="49" t="str">
        <f t="shared" ca="1" si="32"/>
        <v/>
      </c>
      <c r="D151" s="114"/>
      <c r="E151" s="49" t="str">
        <f t="shared" ca="1" si="28"/>
        <v/>
      </c>
      <c r="F151" s="73" t="str">
        <f t="shared" ca="1" si="33"/>
        <v/>
      </c>
      <c r="G151" s="50" t="str">
        <f t="shared" ca="1" si="34"/>
        <v/>
      </c>
      <c r="H151" s="50" t="str">
        <f t="shared" ca="1" si="29"/>
        <v/>
      </c>
      <c r="I151" s="50" t="str">
        <f t="shared" ca="1" si="30"/>
        <v/>
      </c>
      <c r="J151" s="115" t="str">
        <f t="shared" ca="1" si="35"/>
        <v/>
      </c>
      <c r="K151" s="5" t="str">
        <f t="shared" ca="1" si="27"/>
        <v/>
      </c>
      <c r="L151" s="5" t="str">
        <f t="shared" ca="1" si="27"/>
        <v/>
      </c>
      <c r="M151" s="5" t="str">
        <f t="shared" ca="1" si="27"/>
        <v/>
      </c>
      <c r="N151" s="5" t="str">
        <f t="shared" ca="1" si="27"/>
        <v/>
      </c>
      <c r="O151" s="5" t="str">
        <f t="shared" ca="1" si="27"/>
        <v/>
      </c>
      <c r="P151" s="5" t="str">
        <f t="shared" ca="1" si="27"/>
        <v/>
      </c>
      <c r="Q151" s="5" t="str">
        <f t="shared" ca="1" si="26"/>
        <v/>
      </c>
      <c r="R151" s="51">
        <f t="shared" ca="1" si="25"/>
        <v>0</v>
      </c>
      <c r="S151" s="51">
        <f t="shared" ca="1" si="25"/>
        <v>0</v>
      </c>
      <c r="T151" s="51">
        <f t="shared" ca="1" si="25"/>
        <v>0</v>
      </c>
      <c r="U151" s="51">
        <f t="shared" ca="1" si="25"/>
        <v>0</v>
      </c>
      <c r="V151" s="51">
        <f t="shared" ca="1" si="25"/>
        <v>0</v>
      </c>
      <c r="W151" s="51">
        <f t="shared" ca="1" si="25"/>
        <v>0</v>
      </c>
      <c r="X151" s="51">
        <f t="shared" ca="1" si="25"/>
        <v>0</v>
      </c>
      <c r="Y151" s="51">
        <f t="shared" ca="1" si="25"/>
        <v>0</v>
      </c>
      <c r="Z15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2" spans="1:26" s="69" customFormat="1" ht="33" customHeight="1" thickBot="1" x14ac:dyDescent="0.25">
      <c r="A152" s="39" t="str">
        <f t="shared" ca="1" si="31"/>
        <v/>
      </c>
      <c r="B152" s="113"/>
      <c r="C152" s="49" t="str">
        <f t="shared" ca="1" si="32"/>
        <v/>
      </c>
      <c r="D152" s="114"/>
      <c r="E152" s="49" t="str">
        <f t="shared" ca="1" si="28"/>
        <v/>
      </c>
      <c r="F152" s="73" t="str">
        <f t="shared" ca="1" si="33"/>
        <v/>
      </c>
      <c r="G152" s="50" t="str">
        <f t="shared" ca="1" si="34"/>
        <v/>
      </c>
      <c r="H152" s="50" t="str">
        <f t="shared" ca="1" si="29"/>
        <v/>
      </c>
      <c r="I152" s="50" t="str">
        <f t="shared" ca="1" si="30"/>
        <v/>
      </c>
      <c r="J152" s="115" t="str">
        <f t="shared" ca="1" si="35"/>
        <v/>
      </c>
      <c r="K152" s="5" t="str">
        <f t="shared" ca="1" si="27"/>
        <v/>
      </c>
      <c r="L152" s="5" t="str">
        <f t="shared" ca="1" si="27"/>
        <v/>
      </c>
      <c r="M152" s="5" t="str">
        <f t="shared" ca="1" si="27"/>
        <v/>
      </c>
      <c r="N152" s="5" t="str">
        <f t="shared" ca="1" si="27"/>
        <v/>
      </c>
      <c r="O152" s="5" t="str">
        <f t="shared" ca="1" si="27"/>
        <v/>
      </c>
      <c r="P152" s="5" t="str">
        <f t="shared" ca="1" si="27"/>
        <v/>
      </c>
      <c r="Q152" s="5" t="str">
        <f t="shared" ca="1" si="26"/>
        <v/>
      </c>
      <c r="R152" s="51">
        <f t="shared" ca="1" si="25"/>
        <v>0</v>
      </c>
      <c r="S152" s="51">
        <f t="shared" ca="1" si="25"/>
        <v>0</v>
      </c>
      <c r="T152" s="51">
        <f t="shared" ca="1" si="25"/>
        <v>0</v>
      </c>
      <c r="U152" s="51">
        <f t="shared" ca="1" si="25"/>
        <v>0</v>
      </c>
      <c r="V152" s="51">
        <f t="shared" ca="1" si="25"/>
        <v>0</v>
      </c>
      <c r="W152" s="51">
        <f t="shared" ca="1" si="25"/>
        <v>0</v>
      </c>
      <c r="X152" s="51">
        <f t="shared" ca="1" si="25"/>
        <v>0</v>
      </c>
      <c r="Y152" s="51">
        <f t="shared" ca="1" si="25"/>
        <v>0</v>
      </c>
      <c r="Z15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3" spans="1:26" s="69" customFormat="1" ht="33" customHeight="1" thickBot="1" x14ac:dyDescent="0.25">
      <c r="A153" s="39" t="str">
        <f t="shared" ca="1" si="31"/>
        <v/>
      </c>
      <c r="B153" s="113"/>
      <c r="C153" s="49" t="str">
        <f t="shared" ca="1" si="32"/>
        <v/>
      </c>
      <c r="D153" s="114"/>
      <c r="E153" s="49" t="str">
        <f t="shared" ca="1" si="28"/>
        <v/>
      </c>
      <c r="F153" s="73" t="str">
        <f t="shared" ca="1" si="33"/>
        <v/>
      </c>
      <c r="G153" s="50" t="str">
        <f t="shared" ca="1" si="34"/>
        <v/>
      </c>
      <c r="H153" s="50" t="str">
        <f t="shared" ca="1" si="29"/>
        <v/>
      </c>
      <c r="I153" s="50" t="str">
        <f t="shared" ca="1" si="30"/>
        <v/>
      </c>
      <c r="J153" s="115" t="str">
        <f t="shared" ca="1" si="35"/>
        <v/>
      </c>
      <c r="K153" s="5" t="str">
        <f t="shared" ca="1" si="27"/>
        <v/>
      </c>
      <c r="L153" s="5" t="str">
        <f t="shared" ca="1" si="27"/>
        <v/>
      </c>
      <c r="M153" s="5" t="str">
        <f t="shared" ca="1" si="27"/>
        <v/>
      </c>
      <c r="N153" s="5" t="str">
        <f t="shared" ca="1" si="27"/>
        <v/>
      </c>
      <c r="O153" s="5" t="str">
        <f t="shared" ca="1" si="27"/>
        <v/>
      </c>
      <c r="P153" s="5" t="str">
        <f t="shared" ca="1" si="27"/>
        <v/>
      </c>
      <c r="Q153" s="5" t="str">
        <f t="shared" ca="1" si="26"/>
        <v/>
      </c>
      <c r="R153" s="51">
        <f t="shared" ca="1" si="25"/>
        <v>0</v>
      </c>
      <c r="S153" s="51">
        <f t="shared" ca="1" si="25"/>
        <v>0</v>
      </c>
      <c r="T153" s="51">
        <f t="shared" ca="1" si="25"/>
        <v>0</v>
      </c>
      <c r="U153" s="51">
        <f t="shared" ca="1" si="25"/>
        <v>0</v>
      </c>
      <c r="V153" s="51">
        <f t="shared" ca="1" si="25"/>
        <v>0</v>
      </c>
      <c r="W153" s="51">
        <f t="shared" ca="1" si="25"/>
        <v>0</v>
      </c>
      <c r="X153" s="51">
        <f t="shared" ca="1" si="25"/>
        <v>0</v>
      </c>
      <c r="Y153" s="51">
        <f t="shared" ca="1" si="25"/>
        <v>0</v>
      </c>
      <c r="Z15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4" spans="1:26" s="69" customFormat="1" ht="33" customHeight="1" thickBot="1" x14ac:dyDescent="0.25">
      <c r="A154" s="39" t="str">
        <f t="shared" ca="1" si="31"/>
        <v/>
      </c>
      <c r="B154" s="113"/>
      <c r="C154" s="49" t="str">
        <f t="shared" ca="1" si="32"/>
        <v/>
      </c>
      <c r="D154" s="114"/>
      <c r="E154" s="49" t="str">
        <f t="shared" ca="1" si="28"/>
        <v/>
      </c>
      <c r="F154" s="73" t="str">
        <f t="shared" ca="1" si="33"/>
        <v/>
      </c>
      <c r="G154" s="50" t="str">
        <f t="shared" ca="1" si="34"/>
        <v/>
      </c>
      <c r="H154" s="50" t="str">
        <f t="shared" ca="1" si="29"/>
        <v/>
      </c>
      <c r="I154" s="50" t="str">
        <f t="shared" ca="1" si="30"/>
        <v/>
      </c>
      <c r="J154" s="115" t="str">
        <f t="shared" ca="1" si="35"/>
        <v/>
      </c>
      <c r="K154" s="5" t="str">
        <f t="shared" ca="1" si="27"/>
        <v/>
      </c>
      <c r="L154" s="5" t="str">
        <f t="shared" ca="1" si="27"/>
        <v/>
      </c>
      <c r="M154" s="5" t="str">
        <f t="shared" ca="1" si="27"/>
        <v/>
      </c>
      <c r="N154" s="5" t="str">
        <f t="shared" ca="1" si="27"/>
        <v/>
      </c>
      <c r="O154" s="5" t="str">
        <f t="shared" ca="1" si="27"/>
        <v/>
      </c>
      <c r="P154" s="5" t="str">
        <f t="shared" ca="1" si="27"/>
        <v/>
      </c>
      <c r="Q154" s="5" t="str">
        <f t="shared" ca="1" si="26"/>
        <v/>
      </c>
      <c r="R154" s="51">
        <f t="shared" ca="1" si="25"/>
        <v>0</v>
      </c>
      <c r="S154" s="51">
        <f t="shared" ca="1" si="25"/>
        <v>0</v>
      </c>
      <c r="T154" s="51">
        <f t="shared" ca="1" si="25"/>
        <v>0</v>
      </c>
      <c r="U154" s="51">
        <f t="shared" ca="1" si="25"/>
        <v>0</v>
      </c>
      <c r="V154" s="51">
        <f t="shared" ca="1" si="25"/>
        <v>0</v>
      </c>
      <c r="W154" s="51">
        <f t="shared" ca="1" si="25"/>
        <v>0</v>
      </c>
      <c r="X154" s="51">
        <f t="shared" ca="1" si="25"/>
        <v>0</v>
      </c>
      <c r="Y154" s="51">
        <f t="shared" ca="1" si="25"/>
        <v>0</v>
      </c>
      <c r="Z15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5" spans="1:26" s="69" customFormat="1" ht="33" customHeight="1" thickBot="1" x14ac:dyDescent="0.25">
      <c r="A155" s="39" t="str">
        <f t="shared" ca="1" si="31"/>
        <v/>
      </c>
      <c r="B155" s="113"/>
      <c r="C155" s="49" t="str">
        <f t="shared" ca="1" si="32"/>
        <v/>
      </c>
      <c r="D155" s="114"/>
      <c r="E155" s="49" t="str">
        <f t="shared" ca="1" si="28"/>
        <v/>
      </c>
      <c r="F155" s="73" t="str">
        <f t="shared" ca="1" si="33"/>
        <v/>
      </c>
      <c r="G155" s="50" t="str">
        <f t="shared" ca="1" si="34"/>
        <v/>
      </c>
      <c r="H155" s="50" t="str">
        <f t="shared" ca="1" si="29"/>
        <v/>
      </c>
      <c r="I155" s="50" t="str">
        <f t="shared" ca="1" si="30"/>
        <v/>
      </c>
      <c r="J155" s="115" t="str">
        <f t="shared" ca="1" si="35"/>
        <v/>
      </c>
      <c r="K155" s="5" t="str">
        <f t="shared" ca="1" si="27"/>
        <v/>
      </c>
      <c r="L155" s="5" t="str">
        <f t="shared" ca="1" si="27"/>
        <v/>
      </c>
      <c r="M155" s="5" t="str">
        <f t="shared" ca="1" si="27"/>
        <v/>
      </c>
      <c r="N155" s="5" t="str">
        <f t="shared" ca="1" si="27"/>
        <v/>
      </c>
      <c r="O155" s="5" t="str">
        <f t="shared" ca="1" si="27"/>
        <v/>
      </c>
      <c r="P155" s="5" t="str">
        <f t="shared" ca="1" si="27"/>
        <v/>
      </c>
      <c r="Q155" s="5" t="str">
        <f t="shared" ca="1" si="26"/>
        <v/>
      </c>
      <c r="R155" s="51">
        <f t="shared" ca="1" si="25"/>
        <v>0</v>
      </c>
      <c r="S155" s="51">
        <f t="shared" ca="1" si="25"/>
        <v>0</v>
      </c>
      <c r="T155" s="51">
        <f t="shared" ca="1" si="25"/>
        <v>0</v>
      </c>
      <c r="U155" s="51">
        <f t="shared" ca="1" si="25"/>
        <v>0</v>
      </c>
      <c r="V155" s="51">
        <f t="shared" ca="1" si="25"/>
        <v>0</v>
      </c>
      <c r="W155" s="51">
        <f t="shared" ca="1" si="25"/>
        <v>0</v>
      </c>
      <c r="X155" s="51">
        <f t="shared" ca="1" si="25"/>
        <v>0</v>
      </c>
      <c r="Y155" s="51">
        <f t="shared" ca="1" si="25"/>
        <v>0</v>
      </c>
      <c r="Z15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6" spans="1:26" s="69" customFormat="1" ht="33" customHeight="1" thickBot="1" x14ac:dyDescent="0.25">
      <c r="A156" s="39" t="str">
        <f t="shared" ca="1" si="31"/>
        <v/>
      </c>
      <c r="B156" s="113"/>
      <c r="C156" s="49" t="str">
        <f t="shared" ca="1" si="32"/>
        <v/>
      </c>
      <c r="D156" s="114"/>
      <c r="E156" s="49" t="str">
        <f t="shared" ca="1" si="28"/>
        <v/>
      </c>
      <c r="F156" s="73" t="str">
        <f t="shared" ca="1" si="33"/>
        <v/>
      </c>
      <c r="G156" s="50" t="str">
        <f t="shared" ca="1" si="34"/>
        <v/>
      </c>
      <c r="H156" s="50" t="str">
        <f t="shared" ca="1" si="29"/>
        <v/>
      </c>
      <c r="I156" s="50" t="str">
        <f t="shared" ca="1" si="30"/>
        <v/>
      </c>
      <c r="J156" s="115" t="str">
        <f t="shared" ca="1" si="35"/>
        <v/>
      </c>
      <c r="K156" s="5" t="str">
        <f t="shared" ca="1" si="27"/>
        <v/>
      </c>
      <c r="L156" s="5" t="str">
        <f t="shared" ca="1" si="27"/>
        <v/>
      </c>
      <c r="M156" s="5" t="str">
        <f t="shared" ca="1" si="27"/>
        <v/>
      </c>
      <c r="N156" s="5" t="str">
        <f t="shared" ca="1" si="27"/>
        <v/>
      </c>
      <c r="O156" s="5" t="str">
        <f t="shared" ca="1" si="27"/>
        <v/>
      </c>
      <c r="P156" s="5" t="str">
        <f t="shared" ca="1" si="27"/>
        <v/>
      </c>
      <c r="Q156" s="5" t="str">
        <f t="shared" ca="1" si="26"/>
        <v/>
      </c>
      <c r="R156" s="51">
        <f t="shared" ca="1" si="25"/>
        <v>0</v>
      </c>
      <c r="S156" s="51">
        <f t="shared" ca="1" si="25"/>
        <v>0</v>
      </c>
      <c r="T156" s="51">
        <f t="shared" ca="1" si="25"/>
        <v>0</v>
      </c>
      <c r="U156" s="51">
        <f t="shared" ca="1" si="25"/>
        <v>0</v>
      </c>
      <c r="V156" s="51">
        <f t="shared" ca="1" si="25"/>
        <v>0</v>
      </c>
      <c r="W156" s="51">
        <f t="shared" ca="1" si="25"/>
        <v>0</v>
      </c>
      <c r="X156" s="51">
        <f t="shared" ca="1" si="25"/>
        <v>0</v>
      </c>
      <c r="Y156" s="51">
        <f t="shared" ca="1" si="25"/>
        <v>0</v>
      </c>
      <c r="Z15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7" spans="1:26" s="69" customFormat="1" ht="33" customHeight="1" thickBot="1" x14ac:dyDescent="0.25">
      <c r="A157" s="39" t="str">
        <f t="shared" ca="1" si="31"/>
        <v/>
      </c>
      <c r="B157" s="113"/>
      <c r="C157" s="49" t="str">
        <f t="shared" ca="1" si="32"/>
        <v/>
      </c>
      <c r="D157" s="114"/>
      <c r="E157" s="49" t="str">
        <f t="shared" ca="1" si="28"/>
        <v/>
      </c>
      <c r="F157" s="73" t="str">
        <f t="shared" ca="1" si="33"/>
        <v/>
      </c>
      <c r="G157" s="50" t="str">
        <f t="shared" ca="1" si="34"/>
        <v/>
      </c>
      <c r="H157" s="50" t="str">
        <f t="shared" ca="1" si="29"/>
        <v/>
      </c>
      <c r="I157" s="50" t="str">
        <f t="shared" ca="1" si="30"/>
        <v/>
      </c>
      <c r="J157" s="115" t="str">
        <f t="shared" ca="1" si="35"/>
        <v/>
      </c>
      <c r="K157" s="5" t="str">
        <f t="shared" ca="1" si="27"/>
        <v/>
      </c>
      <c r="L157" s="5" t="str">
        <f t="shared" ca="1" si="27"/>
        <v/>
      </c>
      <c r="M157" s="5" t="str">
        <f t="shared" ca="1" si="27"/>
        <v/>
      </c>
      <c r="N157" s="5" t="str">
        <f t="shared" ca="1" si="27"/>
        <v/>
      </c>
      <c r="O157" s="5" t="str">
        <f t="shared" ca="1" si="27"/>
        <v/>
      </c>
      <c r="P157" s="5" t="str">
        <f t="shared" ca="1" si="27"/>
        <v/>
      </c>
      <c r="Q157" s="5" t="str">
        <f t="shared" ca="1" si="26"/>
        <v/>
      </c>
      <c r="R157" s="51">
        <f t="shared" ca="1" si="25"/>
        <v>0</v>
      </c>
      <c r="S157" s="51">
        <f t="shared" ca="1" si="25"/>
        <v>0</v>
      </c>
      <c r="T157" s="51">
        <f t="shared" ca="1" si="25"/>
        <v>0</v>
      </c>
      <c r="U157" s="51">
        <f t="shared" ca="1" si="25"/>
        <v>0</v>
      </c>
      <c r="V157" s="51">
        <f t="shared" ca="1" si="25"/>
        <v>0</v>
      </c>
      <c r="W157" s="51">
        <f t="shared" ref="R157:Y189" ca="1" si="36">IF(ISERROR(FIND(",",TEXT(INDIRECT("rc"&amp;COLUMN()-8,0),"#"))),
     IF(OR(INDIRECT("rc"&amp;COLUMN()-8,0)="None",INDIRECT("rc"&amp;COLUMN()-8,0)=""),0,VALUE(INDIRECT("rc"&amp;COLUMN()-8,0))),VALUE(LEFT(INDIRECT("rc"&amp;COLUMN()-8,0),FIND(",",INDIRECT("rc"&amp;COLUMN()-8,0))-1)))</f>
        <v>0</v>
      </c>
      <c r="X157" s="51">
        <f t="shared" ca="1" si="36"/>
        <v>0</v>
      </c>
      <c r="Y157" s="51">
        <f t="shared" ca="1" si="36"/>
        <v>0</v>
      </c>
      <c r="Z15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8" spans="1:26" s="69" customFormat="1" ht="33" customHeight="1" thickBot="1" x14ac:dyDescent="0.25">
      <c r="A158" s="39" t="str">
        <f t="shared" ca="1" si="31"/>
        <v/>
      </c>
      <c r="B158" s="113"/>
      <c r="C158" s="49" t="str">
        <f t="shared" ca="1" si="32"/>
        <v/>
      </c>
      <c r="D158" s="114"/>
      <c r="E158" s="49" t="str">
        <f t="shared" ca="1" si="28"/>
        <v/>
      </c>
      <c r="F158" s="73" t="str">
        <f t="shared" ca="1" si="33"/>
        <v/>
      </c>
      <c r="G158" s="50" t="str">
        <f t="shared" ca="1" si="34"/>
        <v/>
      </c>
      <c r="H158" s="50" t="str">
        <f t="shared" ca="1" si="29"/>
        <v/>
      </c>
      <c r="I158" s="50" t="str">
        <f t="shared" ca="1" si="30"/>
        <v/>
      </c>
      <c r="J158" s="115" t="str">
        <f t="shared" ca="1" si="35"/>
        <v/>
      </c>
      <c r="K158" s="5" t="str">
        <f t="shared" ca="1" si="27"/>
        <v/>
      </c>
      <c r="L158" s="5" t="str">
        <f t="shared" ca="1" si="27"/>
        <v/>
      </c>
      <c r="M158" s="5" t="str">
        <f t="shared" ca="1" si="27"/>
        <v/>
      </c>
      <c r="N158" s="5" t="str">
        <f t="shared" ca="1" si="27"/>
        <v/>
      </c>
      <c r="O158" s="5" t="str">
        <f t="shared" ca="1" si="27"/>
        <v/>
      </c>
      <c r="P158" s="5" t="str">
        <f t="shared" ca="1" si="27"/>
        <v/>
      </c>
      <c r="Q158" s="5" t="str">
        <f t="shared" ca="1" si="26"/>
        <v/>
      </c>
      <c r="R158" s="51">
        <f t="shared" ca="1" si="36"/>
        <v>0</v>
      </c>
      <c r="S158" s="51">
        <f t="shared" ca="1" si="36"/>
        <v>0</v>
      </c>
      <c r="T158" s="51">
        <f t="shared" ca="1" si="36"/>
        <v>0</v>
      </c>
      <c r="U158" s="51">
        <f t="shared" ca="1" si="36"/>
        <v>0</v>
      </c>
      <c r="V158" s="51">
        <f t="shared" ca="1" si="36"/>
        <v>0</v>
      </c>
      <c r="W158" s="51">
        <f t="shared" ca="1" si="36"/>
        <v>0</v>
      </c>
      <c r="X158" s="51">
        <f t="shared" ca="1" si="36"/>
        <v>0</v>
      </c>
      <c r="Y158" s="51">
        <f t="shared" ca="1" si="36"/>
        <v>0</v>
      </c>
      <c r="Z15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9" spans="1:26" s="69" customFormat="1" ht="33" customHeight="1" thickBot="1" x14ac:dyDescent="0.25">
      <c r="A159" s="39" t="str">
        <f t="shared" ca="1" si="31"/>
        <v/>
      </c>
      <c r="B159" s="113"/>
      <c r="C159" s="49" t="str">
        <f t="shared" ca="1" si="32"/>
        <v/>
      </c>
      <c r="D159" s="114"/>
      <c r="E159" s="49" t="str">
        <f t="shared" ca="1" si="28"/>
        <v/>
      </c>
      <c r="F159" s="73" t="str">
        <f t="shared" ca="1" si="33"/>
        <v/>
      </c>
      <c r="G159" s="50" t="str">
        <f t="shared" ca="1" si="34"/>
        <v/>
      </c>
      <c r="H159" s="50" t="str">
        <f t="shared" ca="1" si="29"/>
        <v/>
      </c>
      <c r="I159" s="50" t="str">
        <f t="shared" ca="1" si="30"/>
        <v/>
      </c>
      <c r="J159" s="115" t="str">
        <f t="shared" ca="1" si="35"/>
        <v/>
      </c>
      <c r="K159" s="5" t="str">
        <f t="shared" ca="1" si="27"/>
        <v/>
      </c>
      <c r="L159" s="5" t="str">
        <f t="shared" ca="1" si="27"/>
        <v/>
      </c>
      <c r="M159" s="5" t="str">
        <f t="shared" ca="1" si="27"/>
        <v/>
      </c>
      <c r="N159" s="5" t="str">
        <f t="shared" ca="1" si="27"/>
        <v/>
      </c>
      <c r="O159" s="5" t="str">
        <f t="shared" ca="1" si="27"/>
        <v/>
      </c>
      <c r="P159" s="5" t="str">
        <f t="shared" ca="1" si="27"/>
        <v/>
      </c>
      <c r="Q159" s="5" t="str">
        <f t="shared" ca="1" si="26"/>
        <v/>
      </c>
      <c r="R159" s="51">
        <f t="shared" ca="1" si="36"/>
        <v>0</v>
      </c>
      <c r="S159" s="51">
        <f t="shared" ca="1" si="36"/>
        <v>0</v>
      </c>
      <c r="T159" s="51">
        <f t="shared" ca="1" si="36"/>
        <v>0</v>
      </c>
      <c r="U159" s="51">
        <f t="shared" ca="1" si="36"/>
        <v>0</v>
      </c>
      <c r="V159" s="51">
        <f t="shared" ca="1" si="36"/>
        <v>0</v>
      </c>
      <c r="W159" s="51">
        <f t="shared" ca="1" si="36"/>
        <v>0</v>
      </c>
      <c r="X159" s="51">
        <f t="shared" ca="1" si="36"/>
        <v>0</v>
      </c>
      <c r="Y159" s="51">
        <f t="shared" ca="1" si="36"/>
        <v>0</v>
      </c>
      <c r="Z15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0" spans="1:26" s="69" customFormat="1" ht="33" customHeight="1" thickBot="1" x14ac:dyDescent="0.25">
      <c r="A160" s="39" t="str">
        <f t="shared" ca="1" si="31"/>
        <v/>
      </c>
      <c r="B160" s="113"/>
      <c r="C160" s="49" t="str">
        <f t="shared" ca="1" si="32"/>
        <v/>
      </c>
      <c r="D160" s="114"/>
      <c r="E160" s="49" t="str">
        <f t="shared" ca="1" si="28"/>
        <v/>
      </c>
      <c r="F160" s="73" t="str">
        <f t="shared" ca="1" si="33"/>
        <v/>
      </c>
      <c r="G160" s="50" t="str">
        <f t="shared" ca="1" si="34"/>
        <v/>
      </c>
      <c r="H160" s="50" t="str">
        <f t="shared" ca="1" si="29"/>
        <v/>
      </c>
      <c r="I160" s="50" t="str">
        <f t="shared" ca="1" si="30"/>
        <v/>
      </c>
      <c r="J160" s="115" t="str">
        <f t="shared" ca="1" si="35"/>
        <v/>
      </c>
      <c r="K160" s="5" t="str">
        <f t="shared" ca="1" si="27"/>
        <v/>
      </c>
      <c r="L160" s="5" t="str">
        <f t="shared" ca="1" si="27"/>
        <v/>
      </c>
      <c r="M160" s="5" t="str">
        <f t="shared" ca="1" si="27"/>
        <v/>
      </c>
      <c r="N160" s="5" t="str">
        <f t="shared" ca="1" si="27"/>
        <v/>
      </c>
      <c r="O160" s="5" t="str">
        <f t="shared" ca="1" si="27"/>
        <v/>
      </c>
      <c r="P160" s="5" t="str">
        <f t="shared" ca="1" si="27"/>
        <v/>
      </c>
      <c r="Q160" s="5" t="str">
        <f t="shared" ca="1" si="26"/>
        <v/>
      </c>
      <c r="R160" s="51">
        <f t="shared" ca="1" si="36"/>
        <v>0</v>
      </c>
      <c r="S160" s="51">
        <f t="shared" ca="1" si="36"/>
        <v>0</v>
      </c>
      <c r="T160" s="51">
        <f t="shared" ca="1" si="36"/>
        <v>0</v>
      </c>
      <c r="U160" s="51">
        <f t="shared" ca="1" si="36"/>
        <v>0</v>
      </c>
      <c r="V160" s="51">
        <f t="shared" ca="1" si="36"/>
        <v>0</v>
      </c>
      <c r="W160" s="51">
        <f t="shared" ca="1" si="36"/>
        <v>0</v>
      </c>
      <c r="X160" s="51">
        <f t="shared" ca="1" si="36"/>
        <v>0</v>
      </c>
      <c r="Y160" s="51">
        <f t="shared" ca="1" si="36"/>
        <v>0</v>
      </c>
      <c r="Z16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1" spans="1:26" s="69" customFormat="1" ht="33" customHeight="1" thickBot="1" x14ac:dyDescent="0.25">
      <c r="A161" s="39" t="str">
        <f t="shared" ca="1" si="31"/>
        <v/>
      </c>
      <c r="B161" s="113"/>
      <c r="C161" s="49" t="str">
        <f t="shared" ca="1" si="32"/>
        <v/>
      </c>
      <c r="D161" s="114"/>
      <c r="E161" s="49" t="str">
        <f t="shared" ca="1" si="28"/>
        <v/>
      </c>
      <c r="F161" s="73" t="str">
        <f t="shared" ca="1" si="33"/>
        <v/>
      </c>
      <c r="G161" s="50" t="str">
        <f t="shared" ca="1" si="34"/>
        <v/>
      </c>
      <c r="H161" s="50" t="str">
        <f t="shared" ca="1" si="29"/>
        <v/>
      </c>
      <c r="I161" s="50" t="str">
        <f t="shared" ca="1" si="30"/>
        <v/>
      </c>
      <c r="J161" s="115" t="str">
        <f t="shared" ca="1" si="35"/>
        <v/>
      </c>
      <c r="K161" s="5" t="str">
        <f t="shared" ca="1" si="27"/>
        <v/>
      </c>
      <c r="L161" s="5" t="str">
        <f t="shared" ca="1" si="27"/>
        <v/>
      </c>
      <c r="M161" s="5" t="str">
        <f t="shared" ca="1" si="27"/>
        <v/>
      </c>
      <c r="N161" s="5" t="str">
        <f t="shared" ca="1" si="27"/>
        <v/>
      </c>
      <c r="O161" s="5" t="str">
        <f t="shared" ca="1" si="27"/>
        <v/>
      </c>
      <c r="P161" s="5" t="str">
        <f t="shared" ca="1" si="27"/>
        <v/>
      </c>
      <c r="Q161" s="5" t="str">
        <f t="shared" ca="1" si="26"/>
        <v/>
      </c>
      <c r="R161" s="51">
        <f t="shared" ca="1" si="36"/>
        <v>0</v>
      </c>
      <c r="S161" s="51">
        <f t="shared" ca="1" si="36"/>
        <v>0</v>
      </c>
      <c r="T161" s="51">
        <f t="shared" ca="1" si="36"/>
        <v>0</v>
      </c>
      <c r="U161" s="51">
        <f t="shared" ca="1" si="36"/>
        <v>0</v>
      </c>
      <c r="V161" s="51">
        <f t="shared" ca="1" si="36"/>
        <v>0</v>
      </c>
      <c r="W161" s="51">
        <f t="shared" ca="1" si="36"/>
        <v>0</v>
      </c>
      <c r="X161" s="51">
        <f t="shared" ca="1" si="36"/>
        <v>0</v>
      </c>
      <c r="Y161" s="51">
        <f t="shared" ca="1" si="36"/>
        <v>0</v>
      </c>
      <c r="Z16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2" spans="1:26" s="69" customFormat="1" ht="33" customHeight="1" thickBot="1" x14ac:dyDescent="0.25">
      <c r="A162" s="39" t="str">
        <f t="shared" ca="1" si="31"/>
        <v/>
      </c>
      <c r="B162" s="113"/>
      <c r="C162" s="49" t="str">
        <f t="shared" ca="1" si="32"/>
        <v/>
      </c>
      <c r="D162" s="114"/>
      <c r="E162" s="49" t="str">
        <f t="shared" ca="1" si="28"/>
        <v/>
      </c>
      <c r="F162" s="73" t="str">
        <f t="shared" ca="1" si="33"/>
        <v/>
      </c>
      <c r="G162" s="50" t="str">
        <f t="shared" ca="1" si="34"/>
        <v/>
      </c>
      <c r="H162" s="50" t="str">
        <f t="shared" ca="1" si="29"/>
        <v/>
      </c>
      <c r="I162" s="50" t="str">
        <f t="shared" ca="1" si="30"/>
        <v/>
      </c>
      <c r="J162" s="115" t="str">
        <f t="shared" ca="1" si="35"/>
        <v/>
      </c>
      <c r="K162" s="5" t="str">
        <f t="shared" ca="1" si="27"/>
        <v/>
      </c>
      <c r="L162" s="5" t="str">
        <f t="shared" ca="1" si="27"/>
        <v/>
      </c>
      <c r="M162" s="5" t="str">
        <f t="shared" ca="1" si="27"/>
        <v/>
      </c>
      <c r="N162" s="5" t="str">
        <f t="shared" ca="1" si="27"/>
        <v/>
      </c>
      <c r="O162" s="5" t="str">
        <f t="shared" ca="1" si="27"/>
        <v/>
      </c>
      <c r="P162" s="5" t="str">
        <f t="shared" ca="1" si="27"/>
        <v/>
      </c>
      <c r="Q162" s="5" t="str">
        <f t="shared" ca="1" si="26"/>
        <v/>
      </c>
      <c r="R162" s="51">
        <f t="shared" ca="1" si="36"/>
        <v>0</v>
      </c>
      <c r="S162" s="51">
        <f t="shared" ca="1" si="36"/>
        <v>0</v>
      </c>
      <c r="T162" s="51">
        <f t="shared" ca="1" si="36"/>
        <v>0</v>
      </c>
      <c r="U162" s="51">
        <f t="shared" ca="1" si="36"/>
        <v>0</v>
      </c>
      <c r="V162" s="51">
        <f t="shared" ca="1" si="36"/>
        <v>0</v>
      </c>
      <c r="W162" s="51">
        <f t="shared" ca="1" si="36"/>
        <v>0</v>
      </c>
      <c r="X162" s="51">
        <f t="shared" ca="1" si="36"/>
        <v>0</v>
      </c>
      <c r="Y162" s="51">
        <f t="shared" ca="1" si="36"/>
        <v>0</v>
      </c>
      <c r="Z16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3" spans="1:26" s="69" customFormat="1" ht="33" customHeight="1" thickBot="1" x14ac:dyDescent="0.25">
      <c r="A163" s="39" t="str">
        <f t="shared" ca="1" si="31"/>
        <v/>
      </c>
      <c r="B163" s="113"/>
      <c r="C163" s="49" t="str">
        <f t="shared" ca="1" si="32"/>
        <v/>
      </c>
      <c r="D163" s="114"/>
      <c r="E163" s="49" t="str">
        <f t="shared" ca="1" si="28"/>
        <v/>
      </c>
      <c r="F163" s="73" t="str">
        <f t="shared" ca="1" si="33"/>
        <v/>
      </c>
      <c r="G163" s="50" t="str">
        <f t="shared" ca="1" si="34"/>
        <v/>
      </c>
      <c r="H163" s="50" t="str">
        <f t="shared" ca="1" si="29"/>
        <v/>
      </c>
      <c r="I163" s="50" t="str">
        <f t="shared" ca="1" si="30"/>
        <v/>
      </c>
      <c r="J163" s="115" t="str">
        <f t="shared" ca="1" si="35"/>
        <v/>
      </c>
      <c r="K163" s="5" t="str">
        <f t="shared" ca="1" si="27"/>
        <v/>
      </c>
      <c r="L163" s="5" t="str">
        <f t="shared" ca="1" si="27"/>
        <v/>
      </c>
      <c r="M163" s="5" t="str">
        <f t="shared" ca="1" si="27"/>
        <v/>
      </c>
      <c r="N163" s="5" t="str">
        <f t="shared" ca="1" si="27"/>
        <v/>
      </c>
      <c r="O163" s="5" t="str">
        <f t="shared" ca="1" si="27"/>
        <v/>
      </c>
      <c r="P163" s="5" t="str">
        <f t="shared" ca="1" si="27"/>
        <v/>
      </c>
      <c r="Q163" s="5" t="str">
        <f t="shared" ca="1" si="26"/>
        <v/>
      </c>
      <c r="R163" s="51">
        <f t="shared" ca="1" si="36"/>
        <v>0</v>
      </c>
      <c r="S163" s="51">
        <f t="shared" ca="1" si="36"/>
        <v>0</v>
      </c>
      <c r="T163" s="51">
        <f t="shared" ca="1" si="36"/>
        <v>0</v>
      </c>
      <c r="U163" s="51">
        <f t="shared" ca="1" si="36"/>
        <v>0</v>
      </c>
      <c r="V163" s="51">
        <f t="shared" ca="1" si="36"/>
        <v>0</v>
      </c>
      <c r="W163" s="51">
        <f t="shared" ca="1" si="36"/>
        <v>0</v>
      </c>
      <c r="X163" s="51">
        <f t="shared" ca="1" si="36"/>
        <v>0</v>
      </c>
      <c r="Y163" s="51">
        <f t="shared" ca="1" si="36"/>
        <v>0</v>
      </c>
      <c r="Z16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4" spans="1:26" s="69" customFormat="1" ht="33" customHeight="1" thickBot="1" x14ac:dyDescent="0.25">
      <c r="A164" s="39" t="str">
        <f t="shared" ca="1" si="31"/>
        <v/>
      </c>
      <c r="B164" s="113"/>
      <c r="C164" s="49" t="str">
        <f t="shared" ca="1" si="32"/>
        <v/>
      </c>
      <c r="D164" s="114"/>
      <c r="E164" s="49" t="str">
        <f t="shared" ca="1" si="28"/>
        <v/>
      </c>
      <c r="F164" s="73" t="str">
        <f t="shared" ca="1" si="33"/>
        <v/>
      </c>
      <c r="G164" s="50" t="str">
        <f t="shared" ca="1" si="34"/>
        <v/>
      </c>
      <c r="H164" s="50" t="str">
        <f t="shared" ca="1" si="29"/>
        <v/>
      </c>
      <c r="I164" s="50" t="str">
        <f t="shared" ca="1" si="30"/>
        <v/>
      </c>
      <c r="J164" s="115" t="str">
        <f t="shared" ca="1" si="35"/>
        <v/>
      </c>
      <c r="K164" s="5" t="str">
        <f t="shared" ca="1" si="27"/>
        <v/>
      </c>
      <c r="L164" s="5" t="str">
        <f t="shared" ca="1" si="27"/>
        <v/>
      </c>
      <c r="M164" s="5" t="str">
        <f t="shared" ca="1" si="27"/>
        <v/>
      </c>
      <c r="N164" s="5" t="str">
        <f t="shared" ca="1" si="27"/>
        <v/>
      </c>
      <c r="O164" s="5" t="str">
        <f t="shared" ca="1" si="27"/>
        <v/>
      </c>
      <c r="P164" s="5" t="str">
        <f t="shared" ca="1" si="27"/>
        <v/>
      </c>
      <c r="Q164" s="5" t="str">
        <f t="shared" ca="1" si="26"/>
        <v/>
      </c>
      <c r="R164" s="51">
        <f t="shared" ca="1" si="36"/>
        <v>0</v>
      </c>
      <c r="S164" s="51">
        <f t="shared" ca="1" si="36"/>
        <v>0</v>
      </c>
      <c r="T164" s="51">
        <f t="shared" ca="1" si="36"/>
        <v>0</v>
      </c>
      <c r="U164" s="51">
        <f t="shared" ca="1" si="36"/>
        <v>0</v>
      </c>
      <c r="V164" s="51">
        <f t="shared" ca="1" si="36"/>
        <v>0</v>
      </c>
      <c r="W164" s="51">
        <f t="shared" ca="1" si="36"/>
        <v>0</v>
      </c>
      <c r="X164" s="51">
        <f t="shared" ca="1" si="36"/>
        <v>0</v>
      </c>
      <c r="Y164" s="51">
        <f t="shared" ca="1" si="36"/>
        <v>0</v>
      </c>
      <c r="Z16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5" spans="1:26" s="69" customFormat="1" ht="33" customHeight="1" thickBot="1" x14ac:dyDescent="0.25">
      <c r="A165" s="39" t="str">
        <f t="shared" ca="1" si="31"/>
        <v/>
      </c>
      <c r="B165" s="113"/>
      <c r="C165" s="49" t="str">
        <f t="shared" ca="1" si="32"/>
        <v/>
      </c>
      <c r="D165" s="114"/>
      <c r="E165" s="49" t="str">
        <f t="shared" ca="1" si="28"/>
        <v/>
      </c>
      <c r="F165" s="73" t="str">
        <f t="shared" ca="1" si="33"/>
        <v/>
      </c>
      <c r="G165" s="50" t="str">
        <f t="shared" ca="1" si="34"/>
        <v/>
      </c>
      <c r="H165" s="50" t="str">
        <f t="shared" ca="1" si="29"/>
        <v/>
      </c>
      <c r="I165" s="50" t="str">
        <f t="shared" ca="1" si="30"/>
        <v/>
      </c>
      <c r="J165" s="115" t="str">
        <f t="shared" ca="1" si="35"/>
        <v/>
      </c>
      <c r="K165" s="5" t="str">
        <f t="shared" ca="1" si="27"/>
        <v/>
      </c>
      <c r="L165" s="5" t="str">
        <f t="shared" ca="1" si="27"/>
        <v/>
      </c>
      <c r="M165" s="5" t="str">
        <f t="shared" ca="1" si="27"/>
        <v/>
      </c>
      <c r="N165" s="5" t="str">
        <f t="shared" ca="1" si="27"/>
        <v/>
      </c>
      <c r="O165" s="5" t="str">
        <f t="shared" ca="1" si="27"/>
        <v/>
      </c>
      <c r="P165" s="5" t="str">
        <f t="shared" ca="1" si="27"/>
        <v/>
      </c>
      <c r="Q165" s="5" t="str">
        <f t="shared" ca="1" si="26"/>
        <v/>
      </c>
      <c r="R165" s="51">
        <f t="shared" ca="1" si="36"/>
        <v>0</v>
      </c>
      <c r="S165" s="51">
        <f t="shared" ca="1" si="36"/>
        <v>0</v>
      </c>
      <c r="T165" s="51">
        <f t="shared" ca="1" si="36"/>
        <v>0</v>
      </c>
      <c r="U165" s="51">
        <f t="shared" ca="1" si="36"/>
        <v>0</v>
      </c>
      <c r="V165" s="51">
        <f t="shared" ca="1" si="36"/>
        <v>0</v>
      </c>
      <c r="W165" s="51">
        <f t="shared" ca="1" si="36"/>
        <v>0</v>
      </c>
      <c r="X165" s="51">
        <f t="shared" ca="1" si="36"/>
        <v>0</v>
      </c>
      <c r="Y165" s="51">
        <f t="shared" ca="1" si="36"/>
        <v>0</v>
      </c>
      <c r="Z16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6" spans="1:26" s="69" customFormat="1" ht="33" customHeight="1" thickBot="1" x14ac:dyDescent="0.25">
      <c r="A166" s="39" t="str">
        <f t="shared" ca="1" si="31"/>
        <v/>
      </c>
      <c r="B166" s="113"/>
      <c r="C166" s="49" t="str">
        <f t="shared" ca="1" si="32"/>
        <v/>
      </c>
      <c r="D166" s="114"/>
      <c r="E166" s="49" t="str">
        <f t="shared" ca="1" si="28"/>
        <v/>
      </c>
      <c r="F166" s="73" t="str">
        <f t="shared" ca="1" si="33"/>
        <v/>
      </c>
      <c r="G166" s="50" t="str">
        <f t="shared" ca="1" si="34"/>
        <v/>
      </c>
      <c r="H166" s="50" t="str">
        <f t="shared" ca="1" si="29"/>
        <v/>
      </c>
      <c r="I166" s="50" t="str">
        <f t="shared" ca="1" si="30"/>
        <v/>
      </c>
      <c r="J166" s="115" t="str">
        <f t="shared" ca="1" si="35"/>
        <v/>
      </c>
      <c r="K166" s="5" t="str">
        <f t="shared" ca="1" si="27"/>
        <v/>
      </c>
      <c r="L166" s="5" t="str">
        <f t="shared" ca="1" si="27"/>
        <v/>
      </c>
      <c r="M166" s="5" t="str">
        <f t="shared" ca="1" si="27"/>
        <v/>
      </c>
      <c r="N166" s="5" t="str">
        <f t="shared" ca="1" si="27"/>
        <v/>
      </c>
      <c r="O166" s="5" t="str">
        <f t="shared" ca="1" si="27"/>
        <v/>
      </c>
      <c r="P166" s="5" t="str">
        <f t="shared" ca="1" si="27"/>
        <v/>
      </c>
      <c r="Q166" s="5" t="str">
        <f t="shared" ca="1" si="26"/>
        <v/>
      </c>
      <c r="R166" s="51">
        <f t="shared" ca="1" si="36"/>
        <v>0</v>
      </c>
      <c r="S166" s="51">
        <f t="shared" ca="1" si="36"/>
        <v>0</v>
      </c>
      <c r="T166" s="51">
        <f t="shared" ca="1" si="36"/>
        <v>0</v>
      </c>
      <c r="U166" s="51">
        <f t="shared" ca="1" si="36"/>
        <v>0</v>
      </c>
      <c r="V166" s="51">
        <f t="shared" ca="1" si="36"/>
        <v>0</v>
      </c>
      <c r="W166" s="51">
        <f t="shared" ca="1" si="36"/>
        <v>0</v>
      </c>
      <c r="X166" s="51">
        <f t="shared" ca="1" si="36"/>
        <v>0</v>
      </c>
      <c r="Y166" s="51">
        <f t="shared" ca="1" si="36"/>
        <v>0</v>
      </c>
      <c r="Z16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7" spans="1:26" s="69" customFormat="1" ht="33" customHeight="1" thickBot="1" x14ac:dyDescent="0.25">
      <c r="A167" s="39" t="str">
        <f t="shared" ca="1" si="31"/>
        <v/>
      </c>
      <c r="B167" s="113"/>
      <c r="C167" s="49" t="str">
        <f t="shared" ca="1" si="32"/>
        <v/>
      </c>
      <c r="D167" s="114"/>
      <c r="E167" s="49" t="str">
        <f t="shared" ca="1" si="28"/>
        <v/>
      </c>
      <c r="F167" s="73" t="str">
        <f t="shared" ca="1" si="33"/>
        <v/>
      </c>
      <c r="G167" s="50" t="str">
        <f t="shared" ca="1" si="34"/>
        <v/>
      </c>
      <c r="H167" s="50" t="str">
        <f t="shared" ca="1" si="29"/>
        <v/>
      </c>
      <c r="I167" s="50" t="str">
        <f t="shared" ca="1" si="30"/>
        <v/>
      </c>
      <c r="J167" s="115" t="str">
        <f t="shared" ca="1" si="35"/>
        <v/>
      </c>
      <c r="K167" s="5" t="str">
        <f t="shared" ca="1" si="27"/>
        <v/>
      </c>
      <c r="L167" s="5" t="str">
        <f t="shared" ca="1" si="27"/>
        <v/>
      </c>
      <c r="M167" s="5" t="str">
        <f t="shared" ca="1" si="27"/>
        <v/>
      </c>
      <c r="N167" s="5" t="str">
        <f t="shared" ca="1" si="27"/>
        <v/>
      </c>
      <c r="O167" s="5" t="str">
        <f t="shared" ca="1" si="27"/>
        <v/>
      </c>
      <c r="P167" s="5" t="str">
        <f t="shared" ca="1" si="27"/>
        <v/>
      </c>
      <c r="Q167" s="5" t="str">
        <f t="shared" ca="1" si="26"/>
        <v/>
      </c>
      <c r="R167" s="51">
        <f t="shared" ca="1" si="36"/>
        <v>0</v>
      </c>
      <c r="S167" s="51">
        <f t="shared" ca="1" si="36"/>
        <v>0</v>
      </c>
      <c r="T167" s="51">
        <f t="shared" ca="1" si="36"/>
        <v>0</v>
      </c>
      <c r="U167" s="51">
        <f t="shared" ca="1" si="36"/>
        <v>0</v>
      </c>
      <c r="V167" s="51">
        <f t="shared" ca="1" si="36"/>
        <v>0</v>
      </c>
      <c r="W167" s="51">
        <f t="shared" ca="1" si="36"/>
        <v>0</v>
      </c>
      <c r="X167" s="51">
        <f t="shared" ca="1" si="36"/>
        <v>0</v>
      </c>
      <c r="Y167" s="51">
        <f t="shared" ca="1" si="36"/>
        <v>0</v>
      </c>
      <c r="Z16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8" spans="1:26" s="69" customFormat="1" ht="33" customHeight="1" thickBot="1" x14ac:dyDescent="0.25">
      <c r="A168" s="39" t="str">
        <f t="shared" ca="1" si="31"/>
        <v/>
      </c>
      <c r="B168" s="113"/>
      <c r="C168" s="49" t="str">
        <f t="shared" ca="1" si="32"/>
        <v/>
      </c>
      <c r="D168" s="114"/>
      <c r="E168" s="49" t="str">
        <f t="shared" ca="1" si="28"/>
        <v/>
      </c>
      <c r="F168" s="73" t="str">
        <f t="shared" ca="1" si="33"/>
        <v/>
      </c>
      <c r="G168" s="50" t="str">
        <f t="shared" ca="1" si="34"/>
        <v/>
      </c>
      <c r="H168" s="50" t="str">
        <f t="shared" ca="1" si="29"/>
        <v/>
      </c>
      <c r="I168" s="50" t="str">
        <f t="shared" ca="1" si="30"/>
        <v/>
      </c>
      <c r="J168" s="115" t="str">
        <f t="shared" ca="1" si="35"/>
        <v/>
      </c>
      <c r="K168" s="5" t="str">
        <f t="shared" ca="1" si="27"/>
        <v/>
      </c>
      <c r="L168" s="5" t="str">
        <f t="shared" ca="1" si="27"/>
        <v/>
      </c>
      <c r="M168" s="5" t="str">
        <f t="shared" ca="1" si="27"/>
        <v/>
      </c>
      <c r="N168" s="5" t="str">
        <f t="shared" ca="1" si="27"/>
        <v/>
      </c>
      <c r="O168" s="5" t="str">
        <f t="shared" ca="1" si="27"/>
        <v/>
      </c>
      <c r="P168" s="5" t="str">
        <f t="shared" ca="1" si="27"/>
        <v/>
      </c>
      <c r="Q168" s="5" t="str">
        <f t="shared" ca="1" si="26"/>
        <v/>
      </c>
      <c r="R168" s="51">
        <f t="shared" ca="1" si="36"/>
        <v>0</v>
      </c>
      <c r="S168" s="51">
        <f t="shared" ca="1" si="36"/>
        <v>0</v>
      </c>
      <c r="T168" s="51">
        <f t="shared" ca="1" si="36"/>
        <v>0</v>
      </c>
      <c r="U168" s="51">
        <f t="shared" ca="1" si="36"/>
        <v>0</v>
      </c>
      <c r="V168" s="51">
        <f t="shared" ca="1" si="36"/>
        <v>0</v>
      </c>
      <c r="W168" s="51">
        <f t="shared" ca="1" si="36"/>
        <v>0</v>
      </c>
      <c r="X168" s="51">
        <f t="shared" ca="1" si="36"/>
        <v>0</v>
      </c>
      <c r="Y168" s="51">
        <f t="shared" ca="1" si="36"/>
        <v>0</v>
      </c>
      <c r="Z16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9" spans="1:26" s="69" customFormat="1" ht="33" customHeight="1" thickBot="1" x14ac:dyDescent="0.25">
      <c r="A169" s="39" t="str">
        <f t="shared" ca="1" si="31"/>
        <v/>
      </c>
      <c r="B169" s="113"/>
      <c r="C169" s="49" t="str">
        <f t="shared" ca="1" si="32"/>
        <v/>
      </c>
      <c r="D169" s="114"/>
      <c r="E169" s="49" t="str">
        <f t="shared" ca="1" si="28"/>
        <v/>
      </c>
      <c r="F169" s="73" t="str">
        <f t="shared" ca="1" si="33"/>
        <v/>
      </c>
      <c r="G169" s="50" t="str">
        <f t="shared" ca="1" si="34"/>
        <v/>
      </c>
      <c r="H169" s="50" t="str">
        <f t="shared" ca="1" si="29"/>
        <v/>
      </c>
      <c r="I169" s="50" t="str">
        <f t="shared" ca="1" si="30"/>
        <v/>
      </c>
      <c r="J169" s="115" t="str">
        <f t="shared" ca="1" si="35"/>
        <v/>
      </c>
      <c r="K169" s="5" t="str">
        <f t="shared" ca="1" si="27"/>
        <v/>
      </c>
      <c r="L169" s="5" t="str">
        <f t="shared" ca="1" si="27"/>
        <v/>
      </c>
      <c r="M169" s="5" t="str">
        <f t="shared" ca="1" si="27"/>
        <v/>
      </c>
      <c r="N169" s="5" t="str">
        <f t="shared" ca="1" si="27"/>
        <v/>
      </c>
      <c r="O169" s="5" t="str">
        <f t="shared" ca="1" si="27"/>
        <v/>
      </c>
      <c r="P169" s="5" t="str">
        <f t="shared" ca="1" si="27"/>
        <v/>
      </c>
      <c r="Q169" s="5" t="str">
        <f t="shared" ca="1" si="26"/>
        <v/>
      </c>
      <c r="R169" s="51">
        <f t="shared" ca="1" si="36"/>
        <v>0</v>
      </c>
      <c r="S169" s="51">
        <f t="shared" ca="1" si="36"/>
        <v>0</v>
      </c>
      <c r="T169" s="51">
        <f t="shared" ca="1" si="36"/>
        <v>0</v>
      </c>
      <c r="U169" s="51">
        <f t="shared" ca="1" si="36"/>
        <v>0</v>
      </c>
      <c r="V169" s="51">
        <f t="shared" ca="1" si="36"/>
        <v>0</v>
      </c>
      <c r="W169" s="51">
        <f t="shared" ca="1" si="36"/>
        <v>0</v>
      </c>
      <c r="X169" s="51">
        <f t="shared" ca="1" si="36"/>
        <v>0</v>
      </c>
      <c r="Y169" s="51">
        <f t="shared" ca="1" si="36"/>
        <v>0</v>
      </c>
      <c r="Z16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0" spans="1:26" s="69" customFormat="1" ht="33" customHeight="1" thickBot="1" x14ac:dyDescent="0.25">
      <c r="A170" s="39" t="str">
        <f t="shared" ca="1" si="31"/>
        <v/>
      </c>
      <c r="B170" s="113"/>
      <c r="C170" s="49" t="str">
        <f t="shared" ca="1" si="32"/>
        <v/>
      </c>
      <c r="D170" s="114"/>
      <c r="E170" s="49" t="str">
        <f t="shared" ca="1" si="28"/>
        <v/>
      </c>
      <c r="F170" s="73" t="str">
        <f t="shared" ca="1" si="33"/>
        <v/>
      </c>
      <c r="G170" s="50" t="str">
        <f t="shared" ca="1" si="34"/>
        <v/>
      </c>
      <c r="H170" s="50" t="str">
        <f t="shared" ca="1" si="29"/>
        <v/>
      </c>
      <c r="I170" s="50" t="str">
        <f t="shared" ca="1" si="30"/>
        <v/>
      </c>
      <c r="J170" s="115" t="str">
        <f t="shared" ca="1" si="35"/>
        <v/>
      </c>
      <c r="K170" s="5" t="str">
        <f t="shared" ca="1" si="27"/>
        <v/>
      </c>
      <c r="L170" s="5" t="str">
        <f t="shared" ca="1" si="27"/>
        <v/>
      </c>
      <c r="M170" s="5" t="str">
        <f t="shared" ca="1" si="27"/>
        <v/>
      </c>
      <c r="N170" s="5" t="str">
        <f t="shared" ref="K170:P212" ca="1" si="37">IF(INDIRECT("rc"&amp;COLUMN()-1,0)="","",IF(ISERROR(FIND(",",TEXT(INDIRECT("rc"&amp;COLUMN()-1,0),"#"))),"",RIGHT(INDIRECT("rc"&amp;COLUMN()-1,0),LEN(INDIRECT("rc"&amp;COLUMN()-1,0))-FIND(",",INDIRECT("rc"&amp;COLUMN()-1,0)))))</f>
        <v/>
      </c>
      <c r="O170" s="5" t="str">
        <f t="shared" ca="1" si="37"/>
        <v/>
      </c>
      <c r="P170" s="5" t="str">
        <f t="shared" ca="1" si="37"/>
        <v/>
      </c>
      <c r="Q170" s="5" t="str">
        <f t="shared" ca="1" si="26"/>
        <v/>
      </c>
      <c r="R170" s="51">
        <f t="shared" ca="1" si="36"/>
        <v>0</v>
      </c>
      <c r="S170" s="51">
        <f t="shared" ca="1" si="36"/>
        <v>0</v>
      </c>
      <c r="T170" s="51">
        <f t="shared" ca="1" si="36"/>
        <v>0</v>
      </c>
      <c r="U170" s="51">
        <f t="shared" ca="1" si="36"/>
        <v>0</v>
      </c>
      <c r="V170" s="51">
        <f t="shared" ca="1" si="36"/>
        <v>0</v>
      </c>
      <c r="W170" s="51">
        <f t="shared" ca="1" si="36"/>
        <v>0</v>
      </c>
      <c r="X170" s="51">
        <f t="shared" ca="1" si="36"/>
        <v>0</v>
      </c>
      <c r="Y170" s="51">
        <f t="shared" ca="1" si="36"/>
        <v>0</v>
      </c>
      <c r="Z17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1" spans="1:26" s="69" customFormat="1" ht="33" customHeight="1" thickBot="1" x14ac:dyDescent="0.25">
      <c r="A171" s="39" t="str">
        <f t="shared" ca="1" si="31"/>
        <v/>
      </c>
      <c r="B171" s="113"/>
      <c r="C171" s="49" t="str">
        <f t="shared" ca="1" si="32"/>
        <v/>
      </c>
      <c r="D171" s="114"/>
      <c r="E171" s="49" t="str">
        <f t="shared" ca="1" si="28"/>
        <v/>
      </c>
      <c r="F171" s="73" t="str">
        <f t="shared" ca="1" si="33"/>
        <v/>
      </c>
      <c r="G171" s="50" t="str">
        <f t="shared" ca="1" si="34"/>
        <v/>
      </c>
      <c r="H171" s="50" t="str">
        <f t="shared" ca="1" si="29"/>
        <v/>
      </c>
      <c r="I171" s="50" t="str">
        <f t="shared" ca="1" si="30"/>
        <v/>
      </c>
      <c r="J171" s="115" t="str">
        <f t="shared" ca="1" si="35"/>
        <v/>
      </c>
      <c r="K171" s="5" t="str">
        <f t="shared" ca="1" si="37"/>
        <v/>
      </c>
      <c r="L171" s="5" t="str">
        <f t="shared" ca="1" si="37"/>
        <v/>
      </c>
      <c r="M171" s="5" t="str">
        <f t="shared" ca="1" si="37"/>
        <v/>
      </c>
      <c r="N171" s="5" t="str">
        <f t="shared" ca="1" si="37"/>
        <v/>
      </c>
      <c r="O171" s="5" t="str">
        <f t="shared" ca="1" si="37"/>
        <v/>
      </c>
      <c r="P171" s="5" t="str">
        <f t="shared" ca="1" si="37"/>
        <v/>
      </c>
      <c r="Q171" s="5" t="str">
        <f t="shared" ca="1" si="26"/>
        <v/>
      </c>
      <c r="R171" s="51">
        <f t="shared" ca="1" si="36"/>
        <v>0</v>
      </c>
      <c r="S171" s="51">
        <f t="shared" ca="1" si="36"/>
        <v>0</v>
      </c>
      <c r="T171" s="51">
        <f t="shared" ca="1" si="36"/>
        <v>0</v>
      </c>
      <c r="U171" s="51">
        <f t="shared" ca="1" si="36"/>
        <v>0</v>
      </c>
      <c r="V171" s="51">
        <f t="shared" ca="1" si="36"/>
        <v>0</v>
      </c>
      <c r="W171" s="51">
        <f t="shared" ca="1" si="36"/>
        <v>0</v>
      </c>
      <c r="X171" s="51">
        <f t="shared" ca="1" si="36"/>
        <v>0</v>
      </c>
      <c r="Y171" s="51">
        <f t="shared" ca="1" si="36"/>
        <v>0</v>
      </c>
      <c r="Z17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2" spans="1:26" s="69" customFormat="1" ht="33" customHeight="1" thickBot="1" x14ac:dyDescent="0.25">
      <c r="A172" s="39" t="str">
        <f t="shared" ca="1" si="31"/>
        <v/>
      </c>
      <c r="B172" s="113"/>
      <c r="C172" s="49" t="str">
        <f t="shared" ca="1" si="32"/>
        <v/>
      </c>
      <c r="D172" s="114"/>
      <c r="E172" s="49" t="str">
        <f t="shared" ca="1" si="28"/>
        <v/>
      </c>
      <c r="F172" s="73" t="str">
        <f t="shared" ca="1" si="33"/>
        <v/>
      </c>
      <c r="G172" s="50" t="str">
        <f t="shared" ca="1" si="34"/>
        <v/>
      </c>
      <c r="H172" s="50" t="str">
        <f t="shared" ca="1" si="29"/>
        <v/>
      </c>
      <c r="I172" s="50" t="str">
        <f t="shared" ca="1" si="30"/>
        <v/>
      </c>
      <c r="J172" s="115" t="str">
        <f t="shared" ca="1" si="35"/>
        <v/>
      </c>
      <c r="K172" s="5" t="str">
        <f t="shared" ca="1" si="37"/>
        <v/>
      </c>
      <c r="L172" s="5" t="str">
        <f t="shared" ca="1" si="37"/>
        <v/>
      </c>
      <c r="M172" s="5" t="str">
        <f t="shared" ca="1" si="37"/>
        <v/>
      </c>
      <c r="N172" s="5" t="str">
        <f t="shared" ca="1" si="37"/>
        <v/>
      </c>
      <c r="O172" s="5" t="str">
        <f t="shared" ca="1" si="37"/>
        <v/>
      </c>
      <c r="P172" s="5" t="str">
        <f t="shared" ca="1" si="37"/>
        <v/>
      </c>
      <c r="Q172" s="5" t="str">
        <f t="shared" ca="1" si="26"/>
        <v/>
      </c>
      <c r="R172" s="51">
        <f t="shared" ca="1" si="36"/>
        <v>0</v>
      </c>
      <c r="S172" s="51">
        <f t="shared" ca="1" si="36"/>
        <v>0</v>
      </c>
      <c r="T172" s="51">
        <f t="shared" ca="1" si="36"/>
        <v>0</v>
      </c>
      <c r="U172" s="51">
        <f t="shared" ca="1" si="36"/>
        <v>0</v>
      </c>
      <c r="V172" s="51">
        <f t="shared" ca="1" si="36"/>
        <v>0</v>
      </c>
      <c r="W172" s="51">
        <f t="shared" ca="1" si="36"/>
        <v>0</v>
      </c>
      <c r="X172" s="51">
        <f t="shared" ca="1" si="36"/>
        <v>0</v>
      </c>
      <c r="Y172" s="51">
        <f t="shared" ca="1" si="36"/>
        <v>0</v>
      </c>
      <c r="Z17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3" spans="1:26" s="69" customFormat="1" ht="33" customHeight="1" thickBot="1" x14ac:dyDescent="0.25">
      <c r="A173" s="39" t="str">
        <f t="shared" ca="1" si="31"/>
        <v/>
      </c>
      <c r="B173" s="113"/>
      <c r="C173" s="49" t="str">
        <f t="shared" ca="1" si="32"/>
        <v/>
      </c>
      <c r="D173" s="114"/>
      <c r="E173" s="49" t="str">
        <f t="shared" ca="1" si="28"/>
        <v/>
      </c>
      <c r="F173" s="73" t="str">
        <f t="shared" ca="1" si="33"/>
        <v/>
      </c>
      <c r="G173" s="50" t="str">
        <f t="shared" ca="1" si="34"/>
        <v/>
      </c>
      <c r="H173" s="50" t="str">
        <f t="shared" ca="1" si="29"/>
        <v/>
      </c>
      <c r="I173" s="50" t="str">
        <f t="shared" ca="1" si="30"/>
        <v/>
      </c>
      <c r="J173" s="115" t="str">
        <f t="shared" ca="1" si="35"/>
        <v/>
      </c>
      <c r="K173" s="5" t="str">
        <f t="shared" ca="1" si="37"/>
        <v/>
      </c>
      <c r="L173" s="5" t="str">
        <f t="shared" ca="1" si="37"/>
        <v/>
      </c>
      <c r="M173" s="5" t="str">
        <f t="shared" ca="1" si="37"/>
        <v/>
      </c>
      <c r="N173" s="5" t="str">
        <f t="shared" ca="1" si="37"/>
        <v/>
      </c>
      <c r="O173" s="5" t="str">
        <f t="shared" ca="1" si="37"/>
        <v/>
      </c>
      <c r="P173" s="5" t="str">
        <f t="shared" ca="1" si="37"/>
        <v/>
      </c>
      <c r="Q173" s="5" t="str">
        <f t="shared" ca="1" si="26"/>
        <v/>
      </c>
      <c r="R173" s="51">
        <f t="shared" ca="1" si="36"/>
        <v>0</v>
      </c>
      <c r="S173" s="51">
        <f t="shared" ca="1" si="36"/>
        <v>0</v>
      </c>
      <c r="T173" s="51">
        <f t="shared" ca="1" si="36"/>
        <v>0</v>
      </c>
      <c r="U173" s="51">
        <f t="shared" ca="1" si="36"/>
        <v>0</v>
      </c>
      <c r="V173" s="51">
        <f t="shared" ca="1" si="36"/>
        <v>0</v>
      </c>
      <c r="W173" s="51">
        <f t="shared" ca="1" si="36"/>
        <v>0</v>
      </c>
      <c r="X173" s="51">
        <f t="shared" ca="1" si="36"/>
        <v>0</v>
      </c>
      <c r="Y173" s="51">
        <f t="shared" ca="1" si="36"/>
        <v>0</v>
      </c>
      <c r="Z17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4" spans="1:26" s="69" customFormat="1" ht="33" customHeight="1" thickBot="1" x14ac:dyDescent="0.25">
      <c r="A174" s="39" t="str">
        <f t="shared" ca="1" si="31"/>
        <v/>
      </c>
      <c r="B174" s="113"/>
      <c r="C174" s="49" t="str">
        <f t="shared" ca="1" si="32"/>
        <v/>
      </c>
      <c r="D174" s="114"/>
      <c r="E174" s="49" t="str">
        <f t="shared" ca="1" si="28"/>
        <v/>
      </c>
      <c r="F174" s="73" t="str">
        <f t="shared" ca="1" si="33"/>
        <v/>
      </c>
      <c r="G174" s="50" t="str">
        <f t="shared" ca="1" si="34"/>
        <v/>
      </c>
      <c r="H174" s="50" t="str">
        <f t="shared" ca="1" si="29"/>
        <v/>
      </c>
      <c r="I174" s="50" t="str">
        <f t="shared" ca="1" si="30"/>
        <v/>
      </c>
      <c r="J174" s="115" t="str">
        <f t="shared" ca="1" si="35"/>
        <v/>
      </c>
      <c r="K174" s="5" t="str">
        <f t="shared" ca="1" si="37"/>
        <v/>
      </c>
      <c r="L174" s="5" t="str">
        <f t="shared" ca="1" si="37"/>
        <v/>
      </c>
      <c r="M174" s="5" t="str">
        <f t="shared" ca="1" si="37"/>
        <v/>
      </c>
      <c r="N174" s="5" t="str">
        <f t="shared" ca="1" si="37"/>
        <v/>
      </c>
      <c r="O174" s="5" t="str">
        <f t="shared" ca="1" si="37"/>
        <v/>
      </c>
      <c r="P174" s="5" t="str">
        <f t="shared" ca="1" si="37"/>
        <v/>
      </c>
      <c r="Q174" s="5" t="str">
        <f t="shared" ca="1" si="26"/>
        <v/>
      </c>
      <c r="R174" s="51">
        <f t="shared" ca="1" si="36"/>
        <v>0</v>
      </c>
      <c r="S174" s="51">
        <f t="shared" ca="1" si="36"/>
        <v>0</v>
      </c>
      <c r="T174" s="51">
        <f t="shared" ca="1" si="36"/>
        <v>0</v>
      </c>
      <c r="U174" s="51">
        <f t="shared" ca="1" si="36"/>
        <v>0</v>
      </c>
      <c r="V174" s="51">
        <f t="shared" ca="1" si="36"/>
        <v>0</v>
      </c>
      <c r="W174" s="51">
        <f t="shared" ca="1" si="36"/>
        <v>0</v>
      </c>
      <c r="X174" s="51">
        <f t="shared" ca="1" si="36"/>
        <v>0</v>
      </c>
      <c r="Y174" s="51">
        <f t="shared" ca="1" si="36"/>
        <v>0</v>
      </c>
      <c r="Z17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5" spans="1:26" s="69" customFormat="1" ht="33" customHeight="1" thickBot="1" x14ac:dyDescent="0.25">
      <c r="A175" s="39" t="str">
        <f t="shared" ca="1" si="31"/>
        <v/>
      </c>
      <c r="B175" s="113"/>
      <c r="C175" s="49" t="str">
        <f t="shared" ca="1" si="32"/>
        <v/>
      </c>
      <c r="D175" s="114"/>
      <c r="E175" s="49" t="str">
        <f t="shared" ca="1" si="28"/>
        <v/>
      </c>
      <c r="F175" s="73" t="str">
        <f t="shared" ca="1" si="33"/>
        <v/>
      </c>
      <c r="G175" s="50" t="str">
        <f t="shared" ca="1" si="34"/>
        <v/>
      </c>
      <c r="H175" s="50" t="str">
        <f t="shared" ca="1" si="29"/>
        <v/>
      </c>
      <c r="I175" s="50" t="str">
        <f t="shared" ca="1" si="30"/>
        <v/>
      </c>
      <c r="J175" s="115" t="str">
        <f t="shared" ca="1" si="35"/>
        <v/>
      </c>
      <c r="K175" s="5" t="str">
        <f t="shared" ca="1" si="37"/>
        <v/>
      </c>
      <c r="L175" s="5" t="str">
        <f t="shared" ca="1" si="37"/>
        <v/>
      </c>
      <c r="M175" s="5" t="str">
        <f t="shared" ca="1" si="37"/>
        <v/>
      </c>
      <c r="N175" s="5" t="str">
        <f t="shared" ca="1" si="37"/>
        <v/>
      </c>
      <c r="O175" s="5" t="str">
        <f t="shared" ca="1" si="37"/>
        <v/>
      </c>
      <c r="P175" s="5" t="str">
        <f t="shared" ca="1" si="37"/>
        <v/>
      </c>
      <c r="Q175" s="5" t="str">
        <f t="shared" ca="1" si="26"/>
        <v/>
      </c>
      <c r="R175" s="51">
        <f t="shared" ca="1" si="36"/>
        <v>0</v>
      </c>
      <c r="S175" s="51">
        <f t="shared" ca="1" si="36"/>
        <v>0</v>
      </c>
      <c r="T175" s="51">
        <f t="shared" ca="1" si="36"/>
        <v>0</v>
      </c>
      <c r="U175" s="51">
        <f t="shared" ca="1" si="36"/>
        <v>0</v>
      </c>
      <c r="V175" s="51">
        <f t="shared" ca="1" si="36"/>
        <v>0</v>
      </c>
      <c r="W175" s="51">
        <f t="shared" ca="1" si="36"/>
        <v>0</v>
      </c>
      <c r="X175" s="51">
        <f t="shared" ca="1" si="36"/>
        <v>0</v>
      </c>
      <c r="Y175" s="51">
        <f t="shared" ca="1" si="36"/>
        <v>0</v>
      </c>
      <c r="Z17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6" spans="1:26" s="69" customFormat="1" ht="33" customHeight="1" thickBot="1" x14ac:dyDescent="0.25">
      <c r="A176" s="39" t="str">
        <f t="shared" ca="1" si="31"/>
        <v/>
      </c>
      <c r="B176" s="113"/>
      <c r="C176" s="49" t="str">
        <f t="shared" ca="1" si="32"/>
        <v/>
      </c>
      <c r="D176" s="114"/>
      <c r="E176" s="49" t="str">
        <f t="shared" ca="1" si="28"/>
        <v/>
      </c>
      <c r="F176" s="73" t="str">
        <f t="shared" ca="1" si="33"/>
        <v/>
      </c>
      <c r="G176" s="50" t="str">
        <f t="shared" ca="1" si="34"/>
        <v/>
      </c>
      <c r="H176" s="50" t="str">
        <f t="shared" ca="1" si="29"/>
        <v/>
      </c>
      <c r="I176" s="50" t="str">
        <f t="shared" ca="1" si="30"/>
        <v/>
      </c>
      <c r="J176" s="115" t="str">
        <f t="shared" ca="1" si="35"/>
        <v/>
      </c>
      <c r="K176" s="5" t="str">
        <f t="shared" ca="1" si="37"/>
        <v/>
      </c>
      <c r="L176" s="5" t="str">
        <f t="shared" ca="1" si="37"/>
        <v/>
      </c>
      <c r="M176" s="5" t="str">
        <f t="shared" ca="1" si="37"/>
        <v/>
      </c>
      <c r="N176" s="5" t="str">
        <f t="shared" ca="1" si="37"/>
        <v/>
      </c>
      <c r="O176" s="5" t="str">
        <f t="shared" ca="1" si="37"/>
        <v/>
      </c>
      <c r="P176" s="5" t="str">
        <f t="shared" ca="1" si="37"/>
        <v/>
      </c>
      <c r="Q176" s="5" t="str">
        <f t="shared" ca="1" si="26"/>
        <v/>
      </c>
      <c r="R176" s="51">
        <f t="shared" ca="1" si="36"/>
        <v>0</v>
      </c>
      <c r="S176" s="51">
        <f t="shared" ca="1" si="36"/>
        <v>0</v>
      </c>
      <c r="T176" s="51">
        <f t="shared" ca="1" si="36"/>
        <v>0</v>
      </c>
      <c r="U176" s="51">
        <f t="shared" ca="1" si="36"/>
        <v>0</v>
      </c>
      <c r="V176" s="51">
        <f t="shared" ca="1" si="36"/>
        <v>0</v>
      </c>
      <c r="W176" s="51">
        <f t="shared" ca="1" si="36"/>
        <v>0</v>
      </c>
      <c r="X176" s="51">
        <f t="shared" ca="1" si="36"/>
        <v>0</v>
      </c>
      <c r="Y176" s="51">
        <f t="shared" ca="1" si="36"/>
        <v>0</v>
      </c>
      <c r="Z17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7" spans="1:26" s="69" customFormat="1" ht="33" customHeight="1" thickBot="1" x14ac:dyDescent="0.25">
      <c r="A177" s="39" t="str">
        <f t="shared" ca="1" si="31"/>
        <v/>
      </c>
      <c r="B177" s="113"/>
      <c r="C177" s="49" t="str">
        <f t="shared" ca="1" si="32"/>
        <v/>
      </c>
      <c r="D177" s="114"/>
      <c r="E177" s="49" t="str">
        <f t="shared" ca="1" si="28"/>
        <v/>
      </c>
      <c r="F177" s="73" t="str">
        <f t="shared" ca="1" si="33"/>
        <v/>
      </c>
      <c r="G177" s="50" t="str">
        <f t="shared" ca="1" si="34"/>
        <v/>
      </c>
      <c r="H177" s="50" t="str">
        <f t="shared" ca="1" si="29"/>
        <v/>
      </c>
      <c r="I177" s="50" t="str">
        <f t="shared" ca="1" si="30"/>
        <v/>
      </c>
      <c r="J177" s="115" t="str">
        <f t="shared" ca="1" si="35"/>
        <v/>
      </c>
      <c r="K177" s="5" t="str">
        <f t="shared" ca="1" si="37"/>
        <v/>
      </c>
      <c r="L177" s="5" t="str">
        <f t="shared" ca="1" si="37"/>
        <v/>
      </c>
      <c r="M177" s="5" t="str">
        <f t="shared" ca="1" si="37"/>
        <v/>
      </c>
      <c r="N177" s="5" t="str">
        <f t="shared" ca="1" si="37"/>
        <v/>
      </c>
      <c r="O177" s="5" t="str">
        <f t="shared" ca="1" si="37"/>
        <v/>
      </c>
      <c r="P177" s="5" t="str">
        <f t="shared" ca="1" si="37"/>
        <v/>
      </c>
      <c r="Q177" s="5" t="str">
        <f t="shared" ca="1" si="26"/>
        <v/>
      </c>
      <c r="R177" s="51">
        <f t="shared" ca="1" si="36"/>
        <v>0</v>
      </c>
      <c r="S177" s="51">
        <f t="shared" ca="1" si="36"/>
        <v>0</v>
      </c>
      <c r="T177" s="51">
        <f t="shared" ca="1" si="36"/>
        <v>0</v>
      </c>
      <c r="U177" s="51">
        <f t="shared" ca="1" si="36"/>
        <v>0</v>
      </c>
      <c r="V177" s="51">
        <f t="shared" ca="1" si="36"/>
        <v>0</v>
      </c>
      <c r="W177" s="51">
        <f t="shared" ca="1" si="36"/>
        <v>0</v>
      </c>
      <c r="X177" s="51">
        <f t="shared" ca="1" si="36"/>
        <v>0</v>
      </c>
      <c r="Y177" s="51">
        <f t="shared" ca="1" si="36"/>
        <v>0</v>
      </c>
      <c r="Z17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8" spans="1:26" s="69" customFormat="1" ht="33" customHeight="1" thickBot="1" x14ac:dyDescent="0.25">
      <c r="A178" s="39" t="str">
        <f t="shared" ca="1" si="31"/>
        <v/>
      </c>
      <c r="B178" s="113"/>
      <c r="C178" s="49" t="str">
        <f t="shared" ca="1" si="32"/>
        <v/>
      </c>
      <c r="D178" s="114"/>
      <c r="E178" s="49" t="str">
        <f t="shared" ca="1" si="28"/>
        <v/>
      </c>
      <c r="F178" s="73" t="str">
        <f t="shared" ca="1" si="33"/>
        <v/>
      </c>
      <c r="G178" s="50" t="str">
        <f t="shared" ca="1" si="34"/>
        <v/>
      </c>
      <c r="H178" s="50" t="str">
        <f t="shared" ca="1" si="29"/>
        <v/>
      </c>
      <c r="I178" s="50" t="str">
        <f t="shared" ca="1" si="30"/>
        <v/>
      </c>
      <c r="J178" s="115" t="str">
        <f t="shared" ca="1" si="35"/>
        <v/>
      </c>
      <c r="K178" s="5" t="str">
        <f t="shared" ca="1" si="37"/>
        <v/>
      </c>
      <c r="L178" s="5" t="str">
        <f t="shared" ca="1" si="37"/>
        <v/>
      </c>
      <c r="M178" s="5" t="str">
        <f t="shared" ca="1" si="37"/>
        <v/>
      </c>
      <c r="N178" s="5" t="str">
        <f t="shared" ca="1" si="37"/>
        <v/>
      </c>
      <c r="O178" s="5" t="str">
        <f t="shared" ca="1" si="37"/>
        <v/>
      </c>
      <c r="P178" s="5" t="str">
        <f t="shared" ca="1" si="37"/>
        <v/>
      </c>
      <c r="Q178" s="5" t="str">
        <f t="shared" ca="1" si="26"/>
        <v/>
      </c>
      <c r="R178" s="51">
        <f t="shared" ca="1" si="36"/>
        <v>0</v>
      </c>
      <c r="S178" s="51">
        <f t="shared" ca="1" si="36"/>
        <v>0</v>
      </c>
      <c r="T178" s="51">
        <f t="shared" ca="1" si="36"/>
        <v>0</v>
      </c>
      <c r="U178" s="51">
        <f t="shared" ca="1" si="36"/>
        <v>0</v>
      </c>
      <c r="V178" s="51">
        <f t="shared" ca="1" si="36"/>
        <v>0</v>
      </c>
      <c r="W178" s="51">
        <f t="shared" ca="1" si="36"/>
        <v>0</v>
      </c>
      <c r="X178" s="51">
        <f t="shared" ca="1" si="36"/>
        <v>0</v>
      </c>
      <c r="Y178" s="51">
        <f t="shared" ca="1" si="36"/>
        <v>0</v>
      </c>
      <c r="Z17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9" spans="1:26" s="69" customFormat="1" ht="33" customHeight="1" thickBot="1" x14ac:dyDescent="0.25">
      <c r="A179" s="39" t="str">
        <f t="shared" ca="1" si="31"/>
        <v/>
      </c>
      <c r="B179" s="113"/>
      <c r="C179" s="49" t="str">
        <f t="shared" ca="1" si="32"/>
        <v/>
      </c>
      <c r="D179" s="114"/>
      <c r="E179" s="49" t="str">
        <f t="shared" ca="1" si="28"/>
        <v/>
      </c>
      <c r="F179" s="73" t="str">
        <f t="shared" ca="1" si="33"/>
        <v/>
      </c>
      <c r="G179" s="50" t="str">
        <f t="shared" ca="1" si="34"/>
        <v/>
      </c>
      <c r="H179" s="50" t="str">
        <f t="shared" ca="1" si="29"/>
        <v/>
      </c>
      <c r="I179" s="50" t="str">
        <f t="shared" ca="1" si="30"/>
        <v/>
      </c>
      <c r="J179" s="115" t="str">
        <f t="shared" ca="1" si="35"/>
        <v/>
      </c>
      <c r="K179" s="5" t="str">
        <f t="shared" ca="1" si="37"/>
        <v/>
      </c>
      <c r="L179" s="5" t="str">
        <f t="shared" ca="1" si="37"/>
        <v/>
      </c>
      <c r="M179" s="5" t="str">
        <f t="shared" ca="1" si="37"/>
        <v/>
      </c>
      <c r="N179" s="5" t="str">
        <f t="shared" ca="1" si="37"/>
        <v/>
      </c>
      <c r="O179" s="5" t="str">
        <f t="shared" ca="1" si="37"/>
        <v/>
      </c>
      <c r="P179" s="5" t="str">
        <f t="shared" ca="1" si="37"/>
        <v/>
      </c>
      <c r="Q179" s="5" t="str">
        <f t="shared" ca="1" si="26"/>
        <v/>
      </c>
      <c r="R179" s="51">
        <f t="shared" ca="1" si="36"/>
        <v>0</v>
      </c>
      <c r="S179" s="51">
        <f t="shared" ca="1" si="36"/>
        <v>0</v>
      </c>
      <c r="T179" s="51">
        <f t="shared" ca="1" si="36"/>
        <v>0</v>
      </c>
      <c r="U179" s="51">
        <f t="shared" ca="1" si="36"/>
        <v>0</v>
      </c>
      <c r="V179" s="51">
        <f t="shared" ca="1" si="36"/>
        <v>0</v>
      </c>
      <c r="W179" s="51">
        <f t="shared" ca="1" si="36"/>
        <v>0</v>
      </c>
      <c r="X179" s="51">
        <f t="shared" ca="1" si="36"/>
        <v>0</v>
      </c>
      <c r="Y179" s="51">
        <f t="shared" ca="1" si="36"/>
        <v>0</v>
      </c>
      <c r="Z17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0" spans="1:26" s="69" customFormat="1" ht="33" customHeight="1" thickBot="1" x14ac:dyDescent="0.25">
      <c r="A180" s="39" t="str">
        <f t="shared" ca="1" si="31"/>
        <v/>
      </c>
      <c r="B180" s="113"/>
      <c r="C180" s="49" t="str">
        <f t="shared" ca="1" si="32"/>
        <v/>
      </c>
      <c r="D180" s="114"/>
      <c r="E180" s="49" t="str">
        <f t="shared" ca="1" si="28"/>
        <v/>
      </c>
      <c r="F180" s="73" t="str">
        <f t="shared" ca="1" si="33"/>
        <v/>
      </c>
      <c r="G180" s="50" t="str">
        <f t="shared" ca="1" si="34"/>
        <v/>
      </c>
      <c r="H180" s="50" t="str">
        <f t="shared" ca="1" si="29"/>
        <v/>
      </c>
      <c r="I180" s="50" t="str">
        <f t="shared" ca="1" si="30"/>
        <v/>
      </c>
      <c r="J180" s="115" t="str">
        <f t="shared" ca="1" si="35"/>
        <v/>
      </c>
      <c r="K180" s="5" t="str">
        <f t="shared" ca="1" si="37"/>
        <v/>
      </c>
      <c r="L180" s="5" t="str">
        <f t="shared" ca="1" si="37"/>
        <v/>
      </c>
      <c r="M180" s="5" t="str">
        <f t="shared" ca="1" si="37"/>
        <v/>
      </c>
      <c r="N180" s="5" t="str">
        <f t="shared" ca="1" si="37"/>
        <v/>
      </c>
      <c r="O180" s="5" t="str">
        <f t="shared" ca="1" si="37"/>
        <v/>
      </c>
      <c r="P180" s="5" t="str">
        <f t="shared" ca="1" si="37"/>
        <v/>
      </c>
      <c r="Q180" s="5" t="str">
        <f t="shared" ca="1" si="26"/>
        <v/>
      </c>
      <c r="R180" s="51">
        <f t="shared" ca="1" si="36"/>
        <v>0</v>
      </c>
      <c r="S180" s="51">
        <f t="shared" ca="1" si="36"/>
        <v>0</v>
      </c>
      <c r="T180" s="51">
        <f t="shared" ca="1" si="36"/>
        <v>0</v>
      </c>
      <c r="U180" s="51">
        <f t="shared" ca="1" si="36"/>
        <v>0</v>
      </c>
      <c r="V180" s="51">
        <f t="shared" ca="1" si="36"/>
        <v>0</v>
      </c>
      <c r="W180" s="51">
        <f t="shared" ca="1" si="36"/>
        <v>0</v>
      </c>
      <c r="X180" s="51">
        <f t="shared" ca="1" si="36"/>
        <v>0</v>
      </c>
      <c r="Y180" s="51">
        <f t="shared" ca="1" si="36"/>
        <v>0</v>
      </c>
      <c r="Z18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1" spans="1:26" s="69" customFormat="1" ht="33" customHeight="1" thickBot="1" x14ac:dyDescent="0.25">
      <c r="A181" s="39" t="str">
        <f t="shared" ca="1" si="31"/>
        <v/>
      </c>
      <c r="B181" s="113"/>
      <c r="C181" s="49" t="str">
        <f t="shared" ca="1" si="32"/>
        <v/>
      </c>
      <c r="D181" s="114"/>
      <c r="E181" s="49" t="str">
        <f t="shared" ca="1" si="28"/>
        <v/>
      </c>
      <c r="F181" s="73" t="str">
        <f t="shared" ca="1" si="33"/>
        <v/>
      </c>
      <c r="G181" s="50" t="str">
        <f t="shared" ca="1" si="34"/>
        <v/>
      </c>
      <c r="H181" s="50" t="str">
        <f t="shared" ca="1" si="29"/>
        <v/>
      </c>
      <c r="I181" s="50" t="str">
        <f t="shared" ca="1" si="30"/>
        <v/>
      </c>
      <c r="J181" s="115" t="str">
        <f t="shared" ca="1" si="35"/>
        <v/>
      </c>
      <c r="K181" s="5" t="str">
        <f t="shared" ca="1" si="37"/>
        <v/>
      </c>
      <c r="L181" s="5" t="str">
        <f t="shared" ca="1" si="37"/>
        <v/>
      </c>
      <c r="M181" s="5" t="str">
        <f t="shared" ca="1" si="37"/>
        <v/>
      </c>
      <c r="N181" s="5" t="str">
        <f t="shared" ca="1" si="37"/>
        <v/>
      </c>
      <c r="O181" s="5" t="str">
        <f t="shared" ca="1" si="37"/>
        <v/>
      </c>
      <c r="P181" s="5" t="str">
        <f t="shared" ca="1" si="37"/>
        <v/>
      </c>
      <c r="Q181" s="5" t="str">
        <f t="shared" ca="1" si="26"/>
        <v/>
      </c>
      <c r="R181" s="51">
        <f t="shared" ca="1" si="36"/>
        <v>0</v>
      </c>
      <c r="S181" s="51">
        <f t="shared" ca="1" si="36"/>
        <v>0</v>
      </c>
      <c r="T181" s="51">
        <f t="shared" ca="1" si="36"/>
        <v>0</v>
      </c>
      <c r="U181" s="51">
        <f t="shared" ca="1" si="36"/>
        <v>0</v>
      </c>
      <c r="V181" s="51">
        <f t="shared" ca="1" si="36"/>
        <v>0</v>
      </c>
      <c r="W181" s="51">
        <f t="shared" ca="1" si="36"/>
        <v>0</v>
      </c>
      <c r="X181" s="51">
        <f t="shared" ca="1" si="36"/>
        <v>0</v>
      </c>
      <c r="Y181" s="51">
        <f t="shared" ca="1" si="36"/>
        <v>0</v>
      </c>
      <c r="Z18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2" spans="1:26" s="69" customFormat="1" ht="33" customHeight="1" thickBot="1" x14ac:dyDescent="0.25">
      <c r="A182" s="39" t="str">
        <f t="shared" ca="1" si="31"/>
        <v/>
      </c>
      <c r="B182" s="113"/>
      <c r="C182" s="49" t="str">
        <f t="shared" ca="1" si="32"/>
        <v/>
      </c>
      <c r="D182" s="114"/>
      <c r="E182" s="49" t="str">
        <f t="shared" ca="1" si="28"/>
        <v/>
      </c>
      <c r="F182" s="73" t="str">
        <f t="shared" ca="1" si="33"/>
        <v/>
      </c>
      <c r="G182" s="50" t="str">
        <f t="shared" ca="1" si="34"/>
        <v/>
      </c>
      <c r="H182" s="50" t="str">
        <f t="shared" ca="1" si="29"/>
        <v/>
      </c>
      <c r="I182" s="50" t="str">
        <f t="shared" ca="1" si="30"/>
        <v/>
      </c>
      <c r="J182" s="115" t="str">
        <f t="shared" ca="1" si="35"/>
        <v/>
      </c>
      <c r="K182" s="5" t="str">
        <f t="shared" ca="1" si="37"/>
        <v/>
      </c>
      <c r="L182" s="5" t="str">
        <f t="shared" ca="1" si="37"/>
        <v/>
      </c>
      <c r="M182" s="5" t="str">
        <f t="shared" ca="1" si="37"/>
        <v/>
      </c>
      <c r="N182" s="5" t="str">
        <f t="shared" ca="1" si="37"/>
        <v/>
      </c>
      <c r="O182" s="5" t="str">
        <f t="shared" ca="1" si="37"/>
        <v/>
      </c>
      <c r="P182" s="5" t="str">
        <f t="shared" ca="1" si="37"/>
        <v/>
      </c>
      <c r="Q182" s="5" t="str">
        <f t="shared" ca="1" si="26"/>
        <v/>
      </c>
      <c r="R182" s="51">
        <f t="shared" ca="1" si="36"/>
        <v>0</v>
      </c>
      <c r="S182" s="51">
        <f t="shared" ca="1" si="36"/>
        <v>0</v>
      </c>
      <c r="T182" s="51">
        <f t="shared" ca="1" si="36"/>
        <v>0</v>
      </c>
      <c r="U182" s="51">
        <f t="shared" ca="1" si="36"/>
        <v>0</v>
      </c>
      <c r="V182" s="51">
        <f t="shared" ca="1" si="36"/>
        <v>0</v>
      </c>
      <c r="W182" s="51">
        <f t="shared" ca="1" si="36"/>
        <v>0</v>
      </c>
      <c r="X182" s="51">
        <f t="shared" ca="1" si="36"/>
        <v>0</v>
      </c>
      <c r="Y182" s="51">
        <f t="shared" ca="1" si="36"/>
        <v>0</v>
      </c>
      <c r="Z18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3" spans="1:26" s="69" customFormat="1" ht="33" customHeight="1" thickBot="1" x14ac:dyDescent="0.25">
      <c r="A183" s="39" t="str">
        <f t="shared" ca="1" si="31"/>
        <v/>
      </c>
      <c r="B183" s="113"/>
      <c r="C183" s="49" t="str">
        <f t="shared" ca="1" si="32"/>
        <v/>
      </c>
      <c r="D183" s="114"/>
      <c r="E183" s="49" t="str">
        <f t="shared" ca="1" si="28"/>
        <v/>
      </c>
      <c r="F183" s="73" t="str">
        <f t="shared" ca="1" si="33"/>
        <v/>
      </c>
      <c r="G183" s="50" t="str">
        <f t="shared" ca="1" si="34"/>
        <v/>
      </c>
      <c r="H183" s="50" t="str">
        <f t="shared" ca="1" si="29"/>
        <v/>
      </c>
      <c r="I183" s="50" t="str">
        <f t="shared" ca="1" si="30"/>
        <v/>
      </c>
      <c r="J183" s="115" t="str">
        <f t="shared" ca="1" si="35"/>
        <v/>
      </c>
      <c r="K183" s="5" t="str">
        <f t="shared" ca="1" si="37"/>
        <v/>
      </c>
      <c r="L183" s="5" t="str">
        <f t="shared" ca="1" si="37"/>
        <v/>
      </c>
      <c r="M183" s="5" t="str">
        <f t="shared" ca="1" si="37"/>
        <v/>
      </c>
      <c r="N183" s="5" t="str">
        <f t="shared" ca="1" si="37"/>
        <v/>
      </c>
      <c r="O183" s="5" t="str">
        <f t="shared" ca="1" si="37"/>
        <v/>
      </c>
      <c r="P183" s="5" t="str">
        <f t="shared" ca="1" si="37"/>
        <v/>
      </c>
      <c r="Q183" s="5" t="str">
        <f t="shared" ca="1" si="26"/>
        <v/>
      </c>
      <c r="R183" s="51">
        <f t="shared" ca="1" si="36"/>
        <v>0</v>
      </c>
      <c r="S183" s="51">
        <f t="shared" ca="1" si="36"/>
        <v>0</v>
      </c>
      <c r="T183" s="51">
        <f t="shared" ca="1" si="36"/>
        <v>0</v>
      </c>
      <c r="U183" s="51">
        <f t="shared" ca="1" si="36"/>
        <v>0</v>
      </c>
      <c r="V183" s="51">
        <f t="shared" ca="1" si="36"/>
        <v>0</v>
      </c>
      <c r="W183" s="51">
        <f t="shared" ca="1" si="36"/>
        <v>0</v>
      </c>
      <c r="X183" s="51">
        <f t="shared" ca="1" si="36"/>
        <v>0</v>
      </c>
      <c r="Y183" s="51">
        <f t="shared" ca="1" si="36"/>
        <v>0</v>
      </c>
      <c r="Z18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4" spans="1:26" s="69" customFormat="1" ht="33" customHeight="1" thickBot="1" x14ac:dyDescent="0.25">
      <c r="A184" s="39" t="str">
        <f t="shared" ca="1" si="31"/>
        <v/>
      </c>
      <c r="B184" s="113"/>
      <c r="C184" s="49" t="str">
        <f t="shared" ca="1" si="32"/>
        <v/>
      </c>
      <c r="D184" s="114"/>
      <c r="E184" s="49" t="str">
        <f t="shared" ca="1" si="28"/>
        <v/>
      </c>
      <c r="F184" s="73" t="str">
        <f t="shared" ca="1" si="33"/>
        <v/>
      </c>
      <c r="G184" s="50" t="str">
        <f t="shared" ca="1" si="34"/>
        <v/>
      </c>
      <c r="H184" s="50" t="str">
        <f t="shared" ca="1" si="29"/>
        <v/>
      </c>
      <c r="I184" s="50" t="str">
        <f t="shared" ca="1" si="30"/>
        <v/>
      </c>
      <c r="J184" s="115" t="str">
        <f t="shared" ca="1" si="35"/>
        <v/>
      </c>
      <c r="K184" s="5" t="str">
        <f t="shared" ca="1" si="37"/>
        <v/>
      </c>
      <c r="L184" s="5" t="str">
        <f t="shared" ca="1" si="37"/>
        <v/>
      </c>
      <c r="M184" s="5" t="str">
        <f t="shared" ca="1" si="37"/>
        <v/>
      </c>
      <c r="N184" s="5" t="str">
        <f t="shared" ca="1" si="37"/>
        <v/>
      </c>
      <c r="O184" s="5" t="str">
        <f t="shared" ca="1" si="37"/>
        <v/>
      </c>
      <c r="P184" s="5" t="str">
        <f t="shared" ca="1" si="37"/>
        <v/>
      </c>
      <c r="Q184" s="5" t="str">
        <f t="shared" ca="1" si="26"/>
        <v/>
      </c>
      <c r="R184" s="51">
        <f t="shared" ca="1" si="36"/>
        <v>0</v>
      </c>
      <c r="S184" s="51">
        <f t="shared" ca="1" si="36"/>
        <v>0</v>
      </c>
      <c r="T184" s="51">
        <f t="shared" ca="1" si="36"/>
        <v>0</v>
      </c>
      <c r="U184" s="51">
        <f t="shared" ca="1" si="36"/>
        <v>0</v>
      </c>
      <c r="V184" s="51">
        <f t="shared" ca="1" si="36"/>
        <v>0</v>
      </c>
      <c r="W184" s="51">
        <f t="shared" ca="1" si="36"/>
        <v>0</v>
      </c>
      <c r="X184" s="51">
        <f t="shared" ca="1" si="36"/>
        <v>0</v>
      </c>
      <c r="Y184" s="51">
        <f t="shared" ca="1" si="36"/>
        <v>0</v>
      </c>
      <c r="Z18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5" spans="1:26" s="69" customFormat="1" ht="33" customHeight="1" thickBot="1" x14ac:dyDescent="0.25">
      <c r="A185" s="39" t="str">
        <f t="shared" ca="1" si="31"/>
        <v/>
      </c>
      <c r="B185" s="113"/>
      <c r="C185" s="49" t="str">
        <f t="shared" ca="1" si="32"/>
        <v/>
      </c>
      <c r="D185" s="114"/>
      <c r="E185" s="49" t="str">
        <f t="shared" ca="1" si="28"/>
        <v/>
      </c>
      <c r="F185" s="73" t="str">
        <f t="shared" ca="1" si="33"/>
        <v/>
      </c>
      <c r="G185" s="50" t="str">
        <f t="shared" ca="1" si="34"/>
        <v/>
      </c>
      <c r="H185" s="50" t="str">
        <f t="shared" ca="1" si="29"/>
        <v/>
      </c>
      <c r="I185" s="50" t="str">
        <f t="shared" ca="1" si="30"/>
        <v/>
      </c>
      <c r="J185" s="115" t="str">
        <f t="shared" ca="1" si="35"/>
        <v/>
      </c>
      <c r="K185" s="5" t="str">
        <f t="shared" ca="1" si="37"/>
        <v/>
      </c>
      <c r="L185" s="5" t="str">
        <f t="shared" ca="1" si="37"/>
        <v/>
      </c>
      <c r="M185" s="5" t="str">
        <f t="shared" ca="1" si="37"/>
        <v/>
      </c>
      <c r="N185" s="5" t="str">
        <f t="shared" ca="1" si="37"/>
        <v/>
      </c>
      <c r="O185" s="5" t="str">
        <f t="shared" ca="1" si="37"/>
        <v/>
      </c>
      <c r="P185" s="5" t="str">
        <f t="shared" ca="1" si="37"/>
        <v/>
      </c>
      <c r="Q185" s="5" t="str">
        <f t="shared" ca="1" si="26"/>
        <v/>
      </c>
      <c r="R185" s="51">
        <f t="shared" ca="1" si="36"/>
        <v>0</v>
      </c>
      <c r="S185" s="51">
        <f t="shared" ca="1" si="36"/>
        <v>0</v>
      </c>
      <c r="T185" s="51">
        <f t="shared" ca="1" si="36"/>
        <v>0</v>
      </c>
      <c r="U185" s="51">
        <f t="shared" ca="1" si="36"/>
        <v>0</v>
      </c>
      <c r="V185" s="51">
        <f t="shared" ca="1" si="36"/>
        <v>0</v>
      </c>
      <c r="W185" s="51">
        <f t="shared" ca="1" si="36"/>
        <v>0</v>
      </c>
      <c r="X185" s="51">
        <f t="shared" ca="1" si="36"/>
        <v>0</v>
      </c>
      <c r="Y185" s="51">
        <f t="shared" ca="1" si="36"/>
        <v>0</v>
      </c>
      <c r="Z18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6" spans="1:26" s="69" customFormat="1" ht="33" customHeight="1" thickBot="1" x14ac:dyDescent="0.25">
      <c r="A186" s="39" t="str">
        <f t="shared" ca="1" si="31"/>
        <v/>
      </c>
      <c r="B186" s="113"/>
      <c r="C186" s="49" t="str">
        <f t="shared" ca="1" si="32"/>
        <v/>
      </c>
      <c r="D186" s="114"/>
      <c r="E186" s="49" t="str">
        <f t="shared" ca="1" si="28"/>
        <v/>
      </c>
      <c r="F186" s="73" t="str">
        <f t="shared" ca="1" si="33"/>
        <v/>
      </c>
      <c r="G186" s="50" t="str">
        <f t="shared" ca="1" si="34"/>
        <v/>
      </c>
      <c r="H186" s="50" t="str">
        <f t="shared" ca="1" si="29"/>
        <v/>
      </c>
      <c r="I186" s="50" t="str">
        <f t="shared" ca="1" si="30"/>
        <v/>
      </c>
      <c r="J186" s="115" t="str">
        <f t="shared" ca="1" si="35"/>
        <v/>
      </c>
      <c r="K186" s="5" t="str">
        <f t="shared" ca="1" si="37"/>
        <v/>
      </c>
      <c r="L186" s="5" t="str">
        <f t="shared" ca="1" si="37"/>
        <v/>
      </c>
      <c r="M186" s="5" t="str">
        <f t="shared" ca="1" si="37"/>
        <v/>
      </c>
      <c r="N186" s="5" t="str">
        <f t="shared" ca="1" si="37"/>
        <v/>
      </c>
      <c r="O186" s="5" t="str">
        <f t="shared" ca="1" si="37"/>
        <v/>
      </c>
      <c r="P186" s="5" t="str">
        <f t="shared" ca="1" si="37"/>
        <v/>
      </c>
      <c r="Q186" s="5" t="str">
        <f t="shared" ca="1" si="26"/>
        <v/>
      </c>
      <c r="R186" s="51">
        <f t="shared" ca="1" si="36"/>
        <v>0</v>
      </c>
      <c r="S186" s="51">
        <f t="shared" ca="1" si="36"/>
        <v>0</v>
      </c>
      <c r="T186" s="51">
        <f t="shared" ca="1" si="36"/>
        <v>0</v>
      </c>
      <c r="U186" s="51">
        <f t="shared" ca="1" si="36"/>
        <v>0</v>
      </c>
      <c r="V186" s="51">
        <f t="shared" ca="1" si="36"/>
        <v>0</v>
      </c>
      <c r="W186" s="51">
        <f t="shared" ca="1" si="36"/>
        <v>0</v>
      </c>
      <c r="X186" s="51">
        <f t="shared" ca="1" si="36"/>
        <v>0</v>
      </c>
      <c r="Y186" s="51">
        <f t="shared" ca="1" si="36"/>
        <v>0</v>
      </c>
      <c r="Z18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7" spans="1:26" s="69" customFormat="1" ht="33" customHeight="1" thickBot="1" x14ac:dyDescent="0.25">
      <c r="A187" s="39" t="str">
        <f t="shared" ca="1" si="31"/>
        <v/>
      </c>
      <c r="B187" s="113"/>
      <c r="C187" s="49" t="str">
        <f t="shared" ca="1" si="32"/>
        <v/>
      </c>
      <c r="D187" s="114"/>
      <c r="E187" s="49" t="str">
        <f t="shared" ca="1" si="28"/>
        <v/>
      </c>
      <c r="F187" s="73" t="str">
        <f t="shared" ca="1" si="33"/>
        <v/>
      </c>
      <c r="G187" s="50" t="str">
        <f t="shared" ca="1" si="34"/>
        <v/>
      </c>
      <c r="H187" s="50" t="str">
        <f t="shared" ca="1" si="29"/>
        <v/>
      </c>
      <c r="I187" s="50" t="str">
        <f t="shared" ca="1" si="30"/>
        <v/>
      </c>
      <c r="J187" s="115" t="str">
        <f t="shared" ca="1" si="35"/>
        <v/>
      </c>
      <c r="K187" s="5" t="str">
        <f t="shared" ca="1" si="37"/>
        <v/>
      </c>
      <c r="L187" s="5" t="str">
        <f t="shared" ca="1" si="37"/>
        <v/>
      </c>
      <c r="M187" s="5" t="str">
        <f t="shared" ca="1" si="37"/>
        <v/>
      </c>
      <c r="N187" s="5" t="str">
        <f t="shared" ca="1" si="37"/>
        <v/>
      </c>
      <c r="O187" s="5" t="str">
        <f t="shared" ca="1" si="37"/>
        <v/>
      </c>
      <c r="P187" s="5" t="str">
        <f t="shared" ca="1" si="37"/>
        <v/>
      </c>
      <c r="Q187" s="5" t="str">
        <f t="shared" ca="1" si="26"/>
        <v/>
      </c>
      <c r="R187" s="51">
        <f t="shared" ca="1" si="36"/>
        <v>0</v>
      </c>
      <c r="S187" s="51">
        <f t="shared" ca="1" si="36"/>
        <v>0</v>
      </c>
      <c r="T187" s="51">
        <f t="shared" ca="1" si="36"/>
        <v>0</v>
      </c>
      <c r="U187" s="51">
        <f t="shared" ca="1" si="36"/>
        <v>0</v>
      </c>
      <c r="V187" s="51">
        <f t="shared" ca="1" si="36"/>
        <v>0</v>
      </c>
      <c r="W187" s="51">
        <f t="shared" ca="1" si="36"/>
        <v>0</v>
      </c>
      <c r="X187" s="51">
        <f t="shared" ca="1" si="36"/>
        <v>0</v>
      </c>
      <c r="Y187" s="51">
        <f t="shared" ca="1" si="36"/>
        <v>0</v>
      </c>
      <c r="Z18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8" spans="1:26" s="69" customFormat="1" ht="33" customHeight="1" thickBot="1" x14ac:dyDescent="0.25">
      <c r="A188" s="39" t="str">
        <f t="shared" ca="1" si="31"/>
        <v/>
      </c>
      <c r="B188" s="113"/>
      <c r="C188" s="49" t="str">
        <f t="shared" ca="1" si="32"/>
        <v/>
      </c>
      <c r="D188" s="114"/>
      <c r="E188" s="49" t="str">
        <f t="shared" ca="1" si="28"/>
        <v/>
      </c>
      <c r="F188" s="73" t="str">
        <f t="shared" ca="1" si="33"/>
        <v/>
      </c>
      <c r="G188" s="50" t="str">
        <f t="shared" ca="1" si="34"/>
        <v/>
      </c>
      <c r="H188" s="50" t="str">
        <f t="shared" ca="1" si="29"/>
        <v/>
      </c>
      <c r="I188" s="50" t="str">
        <f t="shared" ca="1" si="30"/>
        <v/>
      </c>
      <c r="J188" s="115" t="str">
        <f t="shared" ca="1" si="35"/>
        <v/>
      </c>
      <c r="K188" s="5" t="str">
        <f t="shared" ca="1" si="37"/>
        <v/>
      </c>
      <c r="L188" s="5" t="str">
        <f t="shared" ca="1" si="37"/>
        <v/>
      </c>
      <c r="M188" s="5" t="str">
        <f t="shared" ca="1" si="37"/>
        <v/>
      </c>
      <c r="N188" s="5" t="str">
        <f t="shared" ca="1" si="37"/>
        <v/>
      </c>
      <c r="O188" s="5" t="str">
        <f t="shared" ca="1" si="37"/>
        <v/>
      </c>
      <c r="P188" s="5" t="str">
        <f t="shared" ca="1" si="37"/>
        <v/>
      </c>
      <c r="Q188" s="5" t="str">
        <f t="shared" ca="1" si="26"/>
        <v/>
      </c>
      <c r="R188" s="51">
        <f t="shared" ca="1" si="36"/>
        <v>0</v>
      </c>
      <c r="S188" s="51">
        <f t="shared" ca="1" si="36"/>
        <v>0</v>
      </c>
      <c r="T188" s="51">
        <f t="shared" ca="1" si="36"/>
        <v>0</v>
      </c>
      <c r="U188" s="51">
        <f t="shared" ca="1" si="36"/>
        <v>0</v>
      </c>
      <c r="V188" s="51">
        <f t="shared" ca="1" si="36"/>
        <v>0</v>
      </c>
      <c r="W188" s="51">
        <f t="shared" ca="1" si="36"/>
        <v>0</v>
      </c>
      <c r="X188" s="51">
        <f t="shared" ca="1" si="36"/>
        <v>0</v>
      </c>
      <c r="Y188" s="51">
        <f t="shared" ca="1" si="36"/>
        <v>0</v>
      </c>
      <c r="Z18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9" spans="1:26" s="69" customFormat="1" ht="33" customHeight="1" thickBot="1" x14ac:dyDescent="0.25">
      <c r="A189" s="39" t="str">
        <f t="shared" ca="1" si="31"/>
        <v/>
      </c>
      <c r="B189" s="113"/>
      <c r="C189" s="49" t="str">
        <f t="shared" ca="1" si="32"/>
        <v/>
      </c>
      <c r="D189" s="114"/>
      <c r="E189" s="49" t="str">
        <f t="shared" ca="1" si="28"/>
        <v/>
      </c>
      <c r="F189" s="73" t="str">
        <f t="shared" ca="1" si="33"/>
        <v/>
      </c>
      <c r="G189" s="50" t="str">
        <f t="shared" ca="1" si="34"/>
        <v/>
      </c>
      <c r="H189" s="50" t="str">
        <f t="shared" ca="1" si="29"/>
        <v/>
      </c>
      <c r="I189" s="50" t="str">
        <f t="shared" ca="1" si="30"/>
        <v/>
      </c>
      <c r="J189" s="115" t="str">
        <f t="shared" ca="1" si="35"/>
        <v/>
      </c>
      <c r="K189" s="5" t="str">
        <f t="shared" ca="1" si="37"/>
        <v/>
      </c>
      <c r="L189" s="5" t="str">
        <f t="shared" ca="1" si="37"/>
        <v/>
      </c>
      <c r="M189" s="5" t="str">
        <f t="shared" ca="1" si="37"/>
        <v/>
      </c>
      <c r="N189" s="5" t="str">
        <f t="shared" ca="1" si="37"/>
        <v/>
      </c>
      <c r="O189" s="5" t="str">
        <f t="shared" ca="1" si="37"/>
        <v/>
      </c>
      <c r="P189" s="5" t="str">
        <f t="shared" ca="1" si="37"/>
        <v/>
      </c>
      <c r="Q189" s="5" t="str">
        <f t="shared" ca="1" si="26"/>
        <v/>
      </c>
      <c r="R189" s="51">
        <f t="shared" ca="1" si="36"/>
        <v>0</v>
      </c>
      <c r="S189" s="51">
        <f t="shared" ca="1" si="36"/>
        <v>0</v>
      </c>
      <c r="T189" s="51">
        <f t="shared" ca="1" si="36"/>
        <v>0</v>
      </c>
      <c r="U189" s="51">
        <f t="shared" ca="1" si="36"/>
        <v>0</v>
      </c>
      <c r="V189" s="51">
        <f t="shared" ref="R189:Y221" ca="1" si="38">IF(ISERROR(FIND(",",TEXT(INDIRECT("rc"&amp;COLUMN()-8,0),"#"))),
     IF(OR(INDIRECT("rc"&amp;COLUMN()-8,0)="None",INDIRECT("rc"&amp;COLUMN()-8,0)=""),0,VALUE(INDIRECT("rc"&amp;COLUMN()-8,0))),VALUE(LEFT(INDIRECT("rc"&amp;COLUMN()-8,0),FIND(",",INDIRECT("rc"&amp;COLUMN()-8,0))-1)))</f>
        <v>0</v>
      </c>
      <c r="W189" s="51">
        <f t="shared" ca="1" si="38"/>
        <v>0</v>
      </c>
      <c r="X189" s="51">
        <f t="shared" ca="1" si="38"/>
        <v>0</v>
      </c>
      <c r="Y189" s="51">
        <f t="shared" ca="1" si="38"/>
        <v>0</v>
      </c>
      <c r="Z18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0" spans="1:26" s="69" customFormat="1" ht="33" customHeight="1" thickBot="1" x14ac:dyDescent="0.25">
      <c r="A190" s="39" t="str">
        <f t="shared" ca="1" si="31"/>
        <v/>
      </c>
      <c r="B190" s="113"/>
      <c r="C190" s="49" t="str">
        <f t="shared" ca="1" si="32"/>
        <v/>
      </c>
      <c r="D190" s="114"/>
      <c r="E190" s="49" t="str">
        <f t="shared" ca="1" si="28"/>
        <v/>
      </c>
      <c r="F190" s="73" t="str">
        <f t="shared" ca="1" si="33"/>
        <v/>
      </c>
      <c r="G190" s="50" t="str">
        <f t="shared" ca="1" si="34"/>
        <v/>
      </c>
      <c r="H190" s="50" t="str">
        <f t="shared" ca="1" si="29"/>
        <v/>
      </c>
      <c r="I190" s="50" t="str">
        <f t="shared" ca="1" si="30"/>
        <v/>
      </c>
      <c r="J190" s="115" t="str">
        <f t="shared" ca="1" si="35"/>
        <v/>
      </c>
      <c r="K190" s="5" t="str">
        <f t="shared" ca="1" si="37"/>
        <v/>
      </c>
      <c r="L190" s="5" t="str">
        <f t="shared" ca="1" si="37"/>
        <v/>
      </c>
      <c r="M190" s="5" t="str">
        <f t="shared" ca="1" si="37"/>
        <v/>
      </c>
      <c r="N190" s="5" t="str">
        <f t="shared" ca="1" si="37"/>
        <v/>
      </c>
      <c r="O190" s="5" t="str">
        <f t="shared" ca="1" si="37"/>
        <v/>
      </c>
      <c r="P190" s="5" t="str">
        <f t="shared" ca="1" si="37"/>
        <v/>
      </c>
      <c r="Q190" s="5" t="str">
        <f t="shared" ca="1" si="26"/>
        <v/>
      </c>
      <c r="R190" s="51">
        <f t="shared" ca="1" si="38"/>
        <v>0</v>
      </c>
      <c r="S190" s="51">
        <f t="shared" ca="1" si="38"/>
        <v>0</v>
      </c>
      <c r="T190" s="51">
        <f t="shared" ca="1" si="38"/>
        <v>0</v>
      </c>
      <c r="U190" s="51">
        <f t="shared" ca="1" si="38"/>
        <v>0</v>
      </c>
      <c r="V190" s="51">
        <f t="shared" ca="1" si="38"/>
        <v>0</v>
      </c>
      <c r="W190" s="51">
        <f t="shared" ca="1" si="38"/>
        <v>0</v>
      </c>
      <c r="X190" s="51">
        <f t="shared" ca="1" si="38"/>
        <v>0</v>
      </c>
      <c r="Y190" s="51">
        <f t="shared" ca="1" si="38"/>
        <v>0</v>
      </c>
      <c r="Z19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1" spans="1:26" s="69" customFormat="1" ht="33" customHeight="1" thickBot="1" x14ac:dyDescent="0.25">
      <c r="A191" s="39" t="str">
        <f t="shared" ca="1" si="31"/>
        <v/>
      </c>
      <c r="B191" s="113"/>
      <c r="C191" s="49" t="str">
        <f t="shared" ca="1" si="32"/>
        <v/>
      </c>
      <c r="D191" s="114"/>
      <c r="E191" s="49" t="str">
        <f t="shared" ca="1" si="28"/>
        <v/>
      </c>
      <c r="F191" s="73" t="str">
        <f t="shared" ca="1" si="33"/>
        <v/>
      </c>
      <c r="G191" s="50" t="str">
        <f t="shared" ca="1" si="34"/>
        <v/>
      </c>
      <c r="H191" s="50" t="str">
        <f t="shared" ca="1" si="29"/>
        <v/>
      </c>
      <c r="I191" s="50" t="str">
        <f t="shared" ca="1" si="30"/>
        <v/>
      </c>
      <c r="J191" s="115" t="str">
        <f t="shared" ca="1" si="35"/>
        <v/>
      </c>
      <c r="K191" s="5" t="str">
        <f t="shared" ca="1" si="37"/>
        <v/>
      </c>
      <c r="L191" s="5" t="str">
        <f t="shared" ca="1" si="37"/>
        <v/>
      </c>
      <c r="M191" s="5" t="str">
        <f t="shared" ca="1" si="37"/>
        <v/>
      </c>
      <c r="N191" s="5" t="str">
        <f t="shared" ca="1" si="37"/>
        <v/>
      </c>
      <c r="O191" s="5" t="str">
        <f t="shared" ca="1" si="37"/>
        <v/>
      </c>
      <c r="P191" s="5" t="str">
        <f t="shared" ca="1" si="37"/>
        <v/>
      </c>
      <c r="Q191" s="5" t="str">
        <f t="shared" ca="1" si="26"/>
        <v/>
      </c>
      <c r="R191" s="51">
        <f t="shared" ca="1" si="38"/>
        <v>0</v>
      </c>
      <c r="S191" s="51">
        <f t="shared" ca="1" si="38"/>
        <v>0</v>
      </c>
      <c r="T191" s="51">
        <f t="shared" ca="1" si="38"/>
        <v>0</v>
      </c>
      <c r="U191" s="51">
        <f t="shared" ca="1" si="38"/>
        <v>0</v>
      </c>
      <c r="V191" s="51">
        <f t="shared" ca="1" si="38"/>
        <v>0</v>
      </c>
      <c r="W191" s="51">
        <f t="shared" ca="1" si="38"/>
        <v>0</v>
      </c>
      <c r="X191" s="51">
        <f t="shared" ca="1" si="38"/>
        <v>0</v>
      </c>
      <c r="Y191" s="51">
        <f t="shared" ca="1" si="38"/>
        <v>0</v>
      </c>
      <c r="Z19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2" spans="1:26" s="69" customFormat="1" ht="33" customHeight="1" thickBot="1" x14ac:dyDescent="0.25">
      <c r="A192" s="39" t="str">
        <f t="shared" ca="1" si="31"/>
        <v/>
      </c>
      <c r="B192" s="113"/>
      <c r="C192" s="49" t="str">
        <f t="shared" ca="1" si="32"/>
        <v/>
      </c>
      <c r="D192" s="114"/>
      <c r="E192" s="49" t="str">
        <f t="shared" ca="1" si="28"/>
        <v/>
      </c>
      <c r="F192" s="73" t="str">
        <f t="shared" ca="1" si="33"/>
        <v/>
      </c>
      <c r="G192" s="50" t="str">
        <f t="shared" ca="1" si="34"/>
        <v/>
      </c>
      <c r="H192" s="50" t="str">
        <f t="shared" ca="1" si="29"/>
        <v/>
      </c>
      <c r="I192" s="50" t="str">
        <f t="shared" ca="1" si="30"/>
        <v/>
      </c>
      <c r="J192" s="115" t="str">
        <f t="shared" ca="1" si="35"/>
        <v/>
      </c>
      <c r="K192" s="5" t="str">
        <f t="shared" ca="1" si="37"/>
        <v/>
      </c>
      <c r="L192" s="5" t="str">
        <f t="shared" ca="1" si="37"/>
        <v/>
      </c>
      <c r="M192" s="5" t="str">
        <f t="shared" ca="1" si="37"/>
        <v/>
      </c>
      <c r="N192" s="5" t="str">
        <f t="shared" ca="1" si="37"/>
        <v/>
      </c>
      <c r="O192" s="5" t="str">
        <f t="shared" ca="1" si="37"/>
        <v/>
      </c>
      <c r="P192" s="5" t="str">
        <f t="shared" ca="1" si="37"/>
        <v/>
      </c>
      <c r="Q192" s="5" t="str">
        <f t="shared" ca="1" si="26"/>
        <v/>
      </c>
      <c r="R192" s="51">
        <f t="shared" ca="1" si="38"/>
        <v>0</v>
      </c>
      <c r="S192" s="51">
        <f t="shared" ca="1" si="38"/>
        <v>0</v>
      </c>
      <c r="T192" s="51">
        <f t="shared" ca="1" si="38"/>
        <v>0</v>
      </c>
      <c r="U192" s="51">
        <f t="shared" ca="1" si="38"/>
        <v>0</v>
      </c>
      <c r="V192" s="51">
        <f t="shared" ca="1" si="38"/>
        <v>0</v>
      </c>
      <c r="W192" s="51">
        <f t="shared" ca="1" si="38"/>
        <v>0</v>
      </c>
      <c r="X192" s="51">
        <f t="shared" ca="1" si="38"/>
        <v>0</v>
      </c>
      <c r="Y192" s="51">
        <f t="shared" ca="1" si="38"/>
        <v>0</v>
      </c>
      <c r="Z19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3" spans="1:26" s="69" customFormat="1" ht="33" customHeight="1" thickBot="1" x14ac:dyDescent="0.25">
      <c r="A193" s="39" t="str">
        <f t="shared" ca="1" si="31"/>
        <v/>
      </c>
      <c r="B193" s="113"/>
      <c r="C193" s="49" t="str">
        <f t="shared" ca="1" si="32"/>
        <v/>
      </c>
      <c r="D193" s="114"/>
      <c r="E193" s="49" t="str">
        <f t="shared" ca="1" si="28"/>
        <v/>
      </c>
      <c r="F193" s="73" t="str">
        <f t="shared" ca="1" si="33"/>
        <v/>
      </c>
      <c r="G193" s="50" t="str">
        <f t="shared" ca="1" si="34"/>
        <v/>
      </c>
      <c r="H193" s="50" t="str">
        <f t="shared" ca="1" si="29"/>
        <v/>
      </c>
      <c r="I193" s="50" t="str">
        <f t="shared" ca="1" si="30"/>
        <v/>
      </c>
      <c r="J193" s="115" t="str">
        <f t="shared" ca="1" si="35"/>
        <v/>
      </c>
      <c r="K193" s="5" t="str">
        <f t="shared" ca="1" si="37"/>
        <v/>
      </c>
      <c r="L193" s="5" t="str">
        <f t="shared" ca="1" si="37"/>
        <v/>
      </c>
      <c r="M193" s="5" t="str">
        <f t="shared" ca="1" si="37"/>
        <v/>
      </c>
      <c r="N193" s="5" t="str">
        <f t="shared" ca="1" si="37"/>
        <v/>
      </c>
      <c r="O193" s="5" t="str">
        <f t="shared" ca="1" si="37"/>
        <v/>
      </c>
      <c r="P193" s="5" t="str">
        <f t="shared" ca="1" si="37"/>
        <v/>
      </c>
      <c r="Q193" s="5" t="str">
        <f t="shared" ca="1" si="26"/>
        <v/>
      </c>
      <c r="R193" s="51">
        <f t="shared" ca="1" si="38"/>
        <v>0</v>
      </c>
      <c r="S193" s="51">
        <f t="shared" ca="1" si="38"/>
        <v>0</v>
      </c>
      <c r="T193" s="51">
        <f t="shared" ca="1" si="38"/>
        <v>0</v>
      </c>
      <c r="U193" s="51">
        <f t="shared" ca="1" si="38"/>
        <v>0</v>
      </c>
      <c r="V193" s="51">
        <f t="shared" ca="1" si="38"/>
        <v>0</v>
      </c>
      <c r="W193" s="51">
        <f t="shared" ca="1" si="38"/>
        <v>0</v>
      </c>
      <c r="X193" s="51">
        <f t="shared" ca="1" si="38"/>
        <v>0</v>
      </c>
      <c r="Y193" s="51">
        <f t="shared" ca="1" si="38"/>
        <v>0</v>
      </c>
      <c r="Z19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4" spans="1:26" s="69" customFormat="1" ht="33" customHeight="1" thickBot="1" x14ac:dyDescent="0.25">
      <c r="A194" s="39" t="str">
        <f t="shared" ca="1" si="31"/>
        <v/>
      </c>
      <c r="B194" s="113"/>
      <c r="C194" s="49" t="str">
        <f t="shared" ca="1" si="32"/>
        <v/>
      </c>
      <c r="D194" s="114"/>
      <c r="E194" s="49" t="str">
        <f t="shared" ca="1" si="28"/>
        <v/>
      </c>
      <c r="F194" s="73" t="str">
        <f t="shared" ca="1" si="33"/>
        <v/>
      </c>
      <c r="G194" s="50" t="str">
        <f t="shared" ca="1" si="34"/>
        <v/>
      </c>
      <c r="H194" s="50" t="str">
        <f t="shared" ca="1" si="29"/>
        <v/>
      </c>
      <c r="I194" s="50" t="str">
        <f t="shared" ca="1" si="30"/>
        <v/>
      </c>
      <c r="J194" s="115" t="str">
        <f t="shared" ca="1" si="35"/>
        <v/>
      </c>
      <c r="K194" s="5" t="str">
        <f t="shared" ca="1" si="37"/>
        <v/>
      </c>
      <c r="L194" s="5" t="str">
        <f t="shared" ca="1" si="37"/>
        <v/>
      </c>
      <c r="M194" s="5" t="str">
        <f t="shared" ca="1" si="37"/>
        <v/>
      </c>
      <c r="N194" s="5" t="str">
        <f t="shared" ca="1" si="37"/>
        <v/>
      </c>
      <c r="O194" s="5" t="str">
        <f t="shared" ca="1" si="37"/>
        <v/>
      </c>
      <c r="P194" s="5" t="str">
        <f t="shared" ca="1" si="37"/>
        <v/>
      </c>
      <c r="Q194" s="5" t="str">
        <f t="shared" ca="1" si="26"/>
        <v/>
      </c>
      <c r="R194" s="51">
        <f t="shared" ca="1" si="38"/>
        <v>0</v>
      </c>
      <c r="S194" s="51">
        <f t="shared" ca="1" si="38"/>
        <v>0</v>
      </c>
      <c r="T194" s="51">
        <f t="shared" ca="1" si="38"/>
        <v>0</v>
      </c>
      <c r="U194" s="51">
        <f t="shared" ca="1" si="38"/>
        <v>0</v>
      </c>
      <c r="V194" s="51">
        <f t="shared" ca="1" si="38"/>
        <v>0</v>
      </c>
      <c r="W194" s="51">
        <f t="shared" ca="1" si="38"/>
        <v>0</v>
      </c>
      <c r="X194" s="51">
        <f t="shared" ca="1" si="38"/>
        <v>0</v>
      </c>
      <c r="Y194" s="51">
        <f t="shared" ca="1" si="38"/>
        <v>0</v>
      </c>
      <c r="Z19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5" spans="1:26" s="69" customFormat="1" ht="33" customHeight="1" thickBot="1" x14ac:dyDescent="0.25">
      <c r="A195" s="39" t="str">
        <f t="shared" ca="1" si="31"/>
        <v/>
      </c>
      <c r="B195" s="113"/>
      <c r="C195" s="49" t="str">
        <f t="shared" ca="1" si="32"/>
        <v/>
      </c>
      <c r="D195" s="114"/>
      <c r="E195" s="49" t="str">
        <f t="shared" ca="1" si="28"/>
        <v/>
      </c>
      <c r="F195" s="73" t="str">
        <f t="shared" ca="1" si="33"/>
        <v/>
      </c>
      <c r="G195" s="50" t="str">
        <f t="shared" ca="1" si="34"/>
        <v/>
      </c>
      <c r="H195" s="50" t="str">
        <f t="shared" ca="1" si="29"/>
        <v/>
      </c>
      <c r="I195" s="50" t="str">
        <f t="shared" ca="1" si="30"/>
        <v/>
      </c>
      <c r="J195" s="115" t="str">
        <f t="shared" ca="1" si="35"/>
        <v/>
      </c>
      <c r="K195" s="5" t="str">
        <f t="shared" ca="1" si="37"/>
        <v/>
      </c>
      <c r="L195" s="5" t="str">
        <f t="shared" ca="1" si="37"/>
        <v/>
      </c>
      <c r="M195" s="5" t="str">
        <f t="shared" ca="1" si="37"/>
        <v/>
      </c>
      <c r="N195" s="5" t="str">
        <f t="shared" ca="1" si="37"/>
        <v/>
      </c>
      <c r="O195" s="5" t="str">
        <f t="shared" ca="1" si="37"/>
        <v/>
      </c>
      <c r="P195" s="5" t="str">
        <f t="shared" ca="1" si="37"/>
        <v/>
      </c>
      <c r="Q195" s="5" t="str">
        <f t="shared" ca="1" si="26"/>
        <v/>
      </c>
      <c r="R195" s="51">
        <f t="shared" ca="1" si="38"/>
        <v>0</v>
      </c>
      <c r="S195" s="51">
        <f t="shared" ca="1" si="38"/>
        <v>0</v>
      </c>
      <c r="T195" s="51">
        <f t="shared" ca="1" si="38"/>
        <v>0</v>
      </c>
      <c r="U195" s="51">
        <f t="shared" ca="1" si="38"/>
        <v>0</v>
      </c>
      <c r="V195" s="51">
        <f t="shared" ca="1" si="38"/>
        <v>0</v>
      </c>
      <c r="W195" s="51">
        <f t="shared" ca="1" si="38"/>
        <v>0</v>
      </c>
      <c r="X195" s="51">
        <f t="shared" ca="1" si="38"/>
        <v>0</v>
      </c>
      <c r="Y195" s="51">
        <f t="shared" ca="1" si="38"/>
        <v>0</v>
      </c>
      <c r="Z19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6" spans="1:26" s="69" customFormat="1" ht="33" customHeight="1" thickBot="1" x14ac:dyDescent="0.25">
      <c r="A196" s="39" t="str">
        <f t="shared" ca="1" si="31"/>
        <v/>
      </c>
      <c r="B196" s="113"/>
      <c r="C196" s="49" t="str">
        <f t="shared" ca="1" si="32"/>
        <v/>
      </c>
      <c r="D196" s="114"/>
      <c r="E196" s="49" t="str">
        <f t="shared" ca="1" si="28"/>
        <v/>
      </c>
      <c r="F196" s="73" t="str">
        <f t="shared" ca="1" si="33"/>
        <v/>
      </c>
      <c r="G196" s="50" t="str">
        <f t="shared" ca="1" si="34"/>
        <v/>
      </c>
      <c r="H196" s="50" t="str">
        <f t="shared" ca="1" si="29"/>
        <v/>
      </c>
      <c r="I196" s="50" t="str">
        <f t="shared" ca="1" si="30"/>
        <v/>
      </c>
      <c r="J196" s="115" t="str">
        <f t="shared" ca="1" si="35"/>
        <v/>
      </c>
      <c r="K196" s="5" t="str">
        <f t="shared" ca="1" si="37"/>
        <v/>
      </c>
      <c r="L196" s="5" t="str">
        <f t="shared" ca="1" si="37"/>
        <v/>
      </c>
      <c r="M196" s="5" t="str">
        <f t="shared" ca="1" si="37"/>
        <v/>
      </c>
      <c r="N196" s="5" t="str">
        <f t="shared" ca="1" si="37"/>
        <v/>
      </c>
      <c r="O196" s="5" t="str">
        <f t="shared" ca="1" si="37"/>
        <v/>
      </c>
      <c r="P196" s="5" t="str">
        <f t="shared" ca="1" si="37"/>
        <v/>
      </c>
      <c r="Q196" s="5" t="str">
        <f t="shared" ca="1" si="26"/>
        <v/>
      </c>
      <c r="R196" s="51">
        <f t="shared" ca="1" si="38"/>
        <v>0</v>
      </c>
      <c r="S196" s="51">
        <f t="shared" ca="1" si="38"/>
        <v>0</v>
      </c>
      <c r="T196" s="51">
        <f t="shared" ca="1" si="38"/>
        <v>0</v>
      </c>
      <c r="U196" s="51">
        <f t="shared" ca="1" si="38"/>
        <v>0</v>
      </c>
      <c r="V196" s="51">
        <f t="shared" ca="1" si="38"/>
        <v>0</v>
      </c>
      <c r="W196" s="51">
        <f t="shared" ca="1" si="38"/>
        <v>0</v>
      </c>
      <c r="X196" s="51">
        <f t="shared" ca="1" si="38"/>
        <v>0</v>
      </c>
      <c r="Y196" s="51">
        <f t="shared" ca="1" si="38"/>
        <v>0</v>
      </c>
      <c r="Z19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7" spans="1:26" s="69" customFormat="1" ht="33" customHeight="1" thickBot="1" x14ac:dyDescent="0.25">
      <c r="A197" s="39" t="str">
        <f t="shared" ca="1" si="31"/>
        <v/>
      </c>
      <c r="B197" s="113"/>
      <c r="C197" s="49" t="str">
        <f t="shared" ca="1" si="32"/>
        <v/>
      </c>
      <c r="D197" s="114"/>
      <c r="E197" s="49" t="str">
        <f t="shared" ca="1" si="28"/>
        <v/>
      </c>
      <c r="F197" s="73" t="str">
        <f t="shared" ca="1" si="33"/>
        <v/>
      </c>
      <c r="G197" s="50" t="str">
        <f t="shared" ca="1" si="34"/>
        <v/>
      </c>
      <c r="H197" s="50" t="str">
        <f t="shared" ca="1" si="29"/>
        <v/>
      </c>
      <c r="I197" s="50" t="str">
        <f t="shared" ca="1" si="30"/>
        <v/>
      </c>
      <c r="J197" s="115" t="str">
        <f t="shared" ca="1" si="35"/>
        <v/>
      </c>
      <c r="K197" s="5" t="str">
        <f t="shared" ca="1" si="37"/>
        <v/>
      </c>
      <c r="L197" s="5" t="str">
        <f t="shared" ca="1" si="37"/>
        <v/>
      </c>
      <c r="M197" s="5" t="str">
        <f t="shared" ca="1" si="37"/>
        <v/>
      </c>
      <c r="N197" s="5" t="str">
        <f t="shared" ca="1" si="37"/>
        <v/>
      </c>
      <c r="O197" s="5" t="str">
        <f t="shared" ca="1" si="37"/>
        <v/>
      </c>
      <c r="P197" s="5" t="str">
        <f t="shared" ca="1" si="37"/>
        <v/>
      </c>
      <c r="Q197" s="5" t="str">
        <f t="shared" ca="1" si="26"/>
        <v/>
      </c>
      <c r="R197" s="51">
        <f t="shared" ca="1" si="38"/>
        <v>0</v>
      </c>
      <c r="S197" s="51">
        <f t="shared" ca="1" si="38"/>
        <v>0</v>
      </c>
      <c r="T197" s="51">
        <f t="shared" ca="1" si="38"/>
        <v>0</v>
      </c>
      <c r="U197" s="51">
        <f t="shared" ca="1" si="38"/>
        <v>0</v>
      </c>
      <c r="V197" s="51">
        <f t="shared" ca="1" si="38"/>
        <v>0</v>
      </c>
      <c r="W197" s="51">
        <f t="shared" ca="1" si="38"/>
        <v>0</v>
      </c>
      <c r="X197" s="51">
        <f t="shared" ca="1" si="38"/>
        <v>0</v>
      </c>
      <c r="Y197" s="51">
        <f t="shared" ca="1" si="38"/>
        <v>0</v>
      </c>
      <c r="Z19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8" spans="1:26" s="69" customFormat="1" ht="33" customHeight="1" thickBot="1" x14ac:dyDescent="0.25">
      <c r="A198" s="39" t="str">
        <f t="shared" ca="1" si="31"/>
        <v/>
      </c>
      <c r="B198" s="113"/>
      <c r="C198" s="49" t="str">
        <f t="shared" ca="1" si="32"/>
        <v/>
      </c>
      <c r="D198" s="114"/>
      <c r="E198" s="49" t="str">
        <f t="shared" ref="E198:E250" ca="1" si="39">IF(INDIRECT("rc2",0)="","",INDIRECT("rc3",0)+INDIRECT("rc4",0))</f>
        <v/>
      </c>
      <c r="F198" s="73" t="str">
        <f t="shared" ca="1" si="33"/>
        <v/>
      </c>
      <c r="G198" s="50" t="str">
        <f t="shared" ca="1" si="34"/>
        <v/>
      </c>
      <c r="H198" s="50" t="str">
        <f t="shared" ref="H198:H250" ca="1" si="40">IF(INDIRECT("rc4",0)="","",IF(AND(ISERROR(SEARCH("obtain",INDIRECT("rc2",0),1)),ISERROR(SEARCH("conduct",INDIRECT("rc2",0),1)),ISERROR(SEARCH("study",INDIRECT("rc2",0),1))),ROUNDUP(INDIRECT("rc4",0)/INDIRECT("r2c5",0),1),ROUNDUP(INDIRECT("rc4",0)/INDIRECT("r4c12",0),1)))</f>
        <v/>
      </c>
      <c r="I198" s="50" t="str">
        <f t="shared" ref="I198:I250" ca="1" si="41">IF(INDIRECT("rc2",0)="","",ROUNDUP(INDIRECT("rc7",0)+INDIRECT("rc8",0),1))</f>
        <v/>
      </c>
      <c r="J198" s="115" t="str">
        <f t="shared" ca="1" si="35"/>
        <v/>
      </c>
      <c r="K198" s="5" t="str">
        <f t="shared" ca="1" si="37"/>
        <v/>
      </c>
      <c r="L198" s="5" t="str">
        <f t="shared" ca="1" si="37"/>
        <v/>
      </c>
      <c r="M198" s="5" t="str">
        <f t="shared" ca="1" si="37"/>
        <v/>
      </c>
      <c r="N198" s="5" t="str">
        <f t="shared" ca="1" si="37"/>
        <v/>
      </c>
      <c r="O198" s="5" t="str">
        <f t="shared" ca="1" si="37"/>
        <v/>
      </c>
      <c r="P198" s="5" t="str">
        <f t="shared" ca="1" si="37"/>
        <v/>
      </c>
      <c r="Q198" s="5" t="str">
        <f t="shared" ca="1" si="26"/>
        <v/>
      </c>
      <c r="R198" s="51">
        <f t="shared" ca="1" si="38"/>
        <v>0</v>
      </c>
      <c r="S198" s="51">
        <f t="shared" ca="1" si="38"/>
        <v>0</v>
      </c>
      <c r="T198" s="51">
        <f t="shared" ca="1" si="38"/>
        <v>0</v>
      </c>
      <c r="U198" s="51">
        <f t="shared" ca="1" si="38"/>
        <v>0</v>
      </c>
      <c r="V198" s="51">
        <f t="shared" ca="1" si="38"/>
        <v>0</v>
      </c>
      <c r="W198" s="51">
        <f t="shared" ca="1" si="38"/>
        <v>0</v>
      </c>
      <c r="X198" s="51">
        <f t="shared" ca="1" si="38"/>
        <v>0</v>
      </c>
      <c r="Y198" s="51">
        <f t="shared" ca="1" si="38"/>
        <v>0</v>
      </c>
      <c r="Z19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9" spans="1:26" s="69" customFormat="1" ht="33" customHeight="1" thickBot="1" x14ac:dyDescent="0.25">
      <c r="A199" s="39" t="str">
        <f t="shared" ref="A199:A250" ca="1" si="42">IF(INDIRECT("rc2",0)="","",INDIRECT("r"&amp;ROW()-1&amp;"c",0)+1)</f>
        <v/>
      </c>
      <c r="B199" s="113"/>
      <c r="C199" s="49" t="str">
        <f t="shared" ref="C199:C250" ca="1" si="43">IF(INDIRECT("rc2",0)="","",MAX(INDIRECT("r"&amp;ROW()-(INDIRECT("rc1",0)-INDIRECT("rc18",0))&amp;"c5",0),INDIRECT("r"&amp;ROW()-(INDIRECT("rc1",0)-INDIRECT("rc19",0))&amp;"c5",0),INDIRECT("r"&amp;ROW()-(INDIRECT("rc1",0)-INDIRECT("rc20",0))&amp;"c5",0),INDIRECT("r"&amp;ROW()-(INDIRECT("rc1",0)-INDIRECT("rc21",0))&amp;"c5",0),INDIRECT("r"&amp;ROW()-(INDIRECT("rc1",0)-INDIRECT("rc22",0))&amp;"c5",0),INDIRECT("r"&amp;ROW()-(INDIRECT("rc1",0)-INDIRECT("rc23",0))&amp;"c5",0),INDIRECT("r"&amp;ROW()-(INDIRECT("rc1",0)-INDIRECT("rc24",0))&amp;"c5",0),INDIRECT("r"&amp;ROW()-(INDIRECT("rc1",0)-INDIRECT("rc25",0))&amp;"c5",0)))</f>
        <v/>
      </c>
      <c r="D199" s="114"/>
      <c r="E199" s="49" t="str">
        <f t="shared" ca="1" si="39"/>
        <v/>
      </c>
      <c r="F199" s="73" t="str">
        <f t="shared" ref="F199:F250" ca="1" si="44">IF(INDIRECT("rc2",0)="","",INDIRECT("rc1",0)&amp;") "&amp;INDIRECT("rc2",0))</f>
        <v/>
      </c>
      <c r="G199" s="50" t="str">
        <f t="shared" ref="G199:G250" ca="1" si="45">IF(INDIRECT("rc2",0)="","",MAX(INDIRECT("r"&amp;ROW()-(INDIRECT("rc1",0)-INDIRECT("rc18",0))&amp;"c9",0),INDIRECT("r"&amp;ROW()-(INDIRECT("rc1",0)-INDIRECT("rc19",0))&amp;"c9",0),INDIRECT("r"&amp;ROW()-(INDIRECT("rc1",0)-INDIRECT("rc20",0))&amp;"c9",0),INDIRECT("r"&amp;ROW()-(INDIRECT("rc1",0)-INDIRECT("rc21",0))&amp;"c9",0),INDIRECT("r"&amp;ROW()-(INDIRECT("rc1",0)-INDIRECT("rc22",0))&amp;"c9",0),INDIRECT("r"&amp;ROW()-(INDIRECT("rc1",0)-INDIRECT("rc23",0))&amp;"c9",0),INDIRECT("r"&amp;ROW()-(INDIRECT("rc1",0)-INDIRECT("rc24",0))&amp;"c9",0),INDIRECT("r"&amp;ROW()-(INDIRECT("rc1",0)-INDIRECT("rc25",0))&amp;"c9",0)))</f>
        <v/>
      </c>
      <c r="H199" s="50" t="str">
        <f t="shared" ca="1" si="40"/>
        <v/>
      </c>
      <c r="I199" s="50" t="str">
        <f t="shared" ca="1" si="41"/>
        <v/>
      </c>
      <c r="J199" s="115" t="str">
        <f t="shared" ref="J199:J250" ca="1" si="46">IF(INDIRECT("rc1",0)="","",INDIRECT("r"&amp;ROW()-1&amp;"c1",0))</f>
        <v/>
      </c>
      <c r="K199" s="5" t="str">
        <f t="shared" ca="1" si="37"/>
        <v/>
      </c>
      <c r="L199" s="5" t="str">
        <f t="shared" ca="1" si="37"/>
        <v/>
      </c>
      <c r="M199" s="5" t="str">
        <f t="shared" ca="1" si="37"/>
        <v/>
      </c>
      <c r="N199" s="5" t="str">
        <f t="shared" ca="1" si="37"/>
        <v/>
      </c>
      <c r="O199" s="5" t="str">
        <f t="shared" ca="1" si="37"/>
        <v/>
      </c>
      <c r="P199" s="5" t="str">
        <f t="shared" ca="1" si="37"/>
        <v/>
      </c>
      <c r="Q199" s="5" t="str">
        <f t="shared" ca="1" si="26"/>
        <v/>
      </c>
      <c r="R199" s="51">
        <f t="shared" ca="1" si="38"/>
        <v>0</v>
      </c>
      <c r="S199" s="51">
        <f t="shared" ca="1" si="38"/>
        <v>0</v>
      </c>
      <c r="T199" s="51">
        <f t="shared" ca="1" si="38"/>
        <v>0</v>
      </c>
      <c r="U199" s="51">
        <f t="shared" ca="1" si="38"/>
        <v>0</v>
      </c>
      <c r="V199" s="51">
        <f t="shared" ca="1" si="38"/>
        <v>0</v>
      </c>
      <c r="W199" s="51">
        <f t="shared" ca="1" si="38"/>
        <v>0</v>
      </c>
      <c r="X199" s="51">
        <f t="shared" ca="1" si="38"/>
        <v>0</v>
      </c>
      <c r="Y199" s="51">
        <f t="shared" ca="1" si="38"/>
        <v>0</v>
      </c>
      <c r="Z19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0" spans="1:26" s="69" customFormat="1" ht="33" customHeight="1" thickBot="1" x14ac:dyDescent="0.25">
      <c r="A200" s="39" t="str">
        <f t="shared" ca="1" si="42"/>
        <v/>
      </c>
      <c r="B200" s="113"/>
      <c r="C200" s="49" t="str">
        <f t="shared" ca="1" si="43"/>
        <v/>
      </c>
      <c r="D200" s="114"/>
      <c r="E200" s="49" t="str">
        <f t="shared" ca="1" si="39"/>
        <v/>
      </c>
      <c r="F200" s="73" t="str">
        <f t="shared" ca="1" si="44"/>
        <v/>
      </c>
      <c r="G200" s="50" t="str">
        <f t="shared" ca="1" si="45"/>
        <v/>
      </c>
      <c r="H200" s="50" t="str">
        <f t="shared" ca="1" si="40"/>
        <v/>
      </c>
      <c r="I200" s="50" t="str">
        <f t="shared" ca="1" si="41"/>
        <v/>
      </c>
      <c r="J200" s="115" t="str">
        <f t="shared" ca="1" si="46"/>
        <v/>
      </c>
      <c r="K200" s="5" t="str">
        <f t="shared" ca="1" si="37"/>
        <v/>
      </c>
      <c r="L200" s="5" t="str">
        <f t="shared" ca="1" si="37"/>
        <v/>
      </c>
      <c r="M200" s="5" t="str">
        <f t="shared" ca="1" si="37"/>
        <v/>
      </c>
      <c r="N200" s="5" t="str">
        <f t="shared" ca="1" si="37"/>
        <v/>
      </c>
      <c r="O200" s="5" t="str">
        <f t="shared" ca="1" si="37"/>
        <v/>
      </c>
      <c r="P200" s="5" t="str">
        <f t="shared" ca="1" si="37"/>
        <v/>
      </c>
      <c r="Q200" s="5" t="str">
        <f t="shared" ca="1" si="26"/>
        <v/>
      </c>
      <c r="R200" s="51">
        <f t="shared" ca="1" si="38"/>
        <v>0</v>
      </c>
      <c r="S200" s="51">
        <f t="shared" ca="1" si="38"/>
        <v>0</v>
      </c>
      <c r="T200" s="51">
        <f t="shared" ca="1" si="38"/>
        <v>0</v>
      </c>
      <c r="U200" s="51">
        <f t="shared" ca="1" si="38"/>
        <v>0</v>
      </c>
      <c r="V200" s="51">
        <f t="shared" ca="1" si="38"/>
        <v>0</v>
      </c>
      <c r="W200" s="51">
        <f t="shared" ca="1" si="38"/>
        <v>0</v>
      </c>
      <c r="X200" s="51">
        <f t="shared" ca="1" si="38"/>
        <v>0</v>
      </c>
      <c r="Y200" s="51">
        <f t="shared" ca="1" si="38"/>
        <v>0</v>
      </c>
      <c r="Z20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1" spans="1:26" s="69" customFormat="1" ht="33" customHeight="1" thickBot="1" x14ac:dyDescent="0.25">
      <c r="A201" s="39" t="str">
        <f t="shared" ca="1" si="42"/>
        <v/>
      </c>
      <c r="B201" s="113"/>
      <c r="C201" s="49" t="str">
        <f t="shared" ca="1" si="43"/>
        <v/>
      </c>
      <c r="D201" s="114"/>
      <c r="E201" s="49" t="str">
        <f t="shared" ca="1" si="39"/>
        <v/>
      </c>
      <c r="F201" s="73" t="str">
        <f t="shared" ca="1" si="44"/>
        <v/>
      </c>
      <c r="G201" s="50" t="str">
        <f t="shared" ca="1" si="45"/>
        <v/>
      </c>
      <c r="H201" s="50" t="str">
        <f t="shared" ca="1" si="40"/>
        <v/>
      </c>
      <c r="I201" s="50" t="str">
        <f t="shared" ca="1" si="41"/>
        <v/>
      </c>
      <c r="J201" s="115" t="str">
        <f t="shared" ca="1" si="46"/>
        <v/>
      </c>
      <c r="K201" s="5" t="str">
        <f t="shared" ca="1" si="37"/>
        <v/>
      </c>
      <c r="L201" s="5" t="str">
        <f t="shared" ca="1" si="37"/>
        <v/>
      </c>
      <c r="M201" s="5" t="str">
        <f t="shared" ca="1" si="37"/>
        <v/>
      </c>
      <c r="N201" s="5" t="str">
        <f t="shared" ca="1" si="37"/>
        <v/>
      </c>
      <c r="O201" s="5" t="str">
        <f t="shared" ca="1" si="37"/>
        <v/>
      </c>
      <c r="P201" s="5" t="str">
        <f t="shared" ca="1" si="37"/>
        <v/>
      </c>
      <c r="Q201" s="5" t="str">
        <f t="shared" ca="1" si="26"/>
        <v/>
      </c>
      <c r="R201" s="51">
        <f t="shared" ca="1" si="38"/>
        <v>0</v>
      </c>
      <c r="S201" s="51">
        <f t="shared" ca="1" si="38"/>
        <v>0</v>
      </c>
      <c r="T201" s="51">
        <f t="shared" ca="1" si="38"/>
        <v>0</v>
      </c>
      <c r="U201" s="51">
        <f t="shared" ca="1" si="38"/>
        <v>0</v>
      </c>
      <c r="V201" s="51">
        <f t="shared" ca="1" si="38"/>
        <v>0</v>
      </c>
      <c r="W201" s="51">
        <f t="shared" ca="1" si="38"/>
        <v>0</v>
      </c>
      <c r="X201" s="51">
        <f t="shared" ca="1" si="38"/>
        <v>0</v>
      </c>
      <c r="Y201" s="51">
        <f t="shared" ca="1" si="38"/>
        <v>0</v>
      </c>
      <c r="Z20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2" spans="1:26" s="69" customFormat="1" ht="33" customHeight="1" thickBot="1" x14ac:dyDescent="0.25">
      <c r="A202" s="39" t="str">
        <f t="shared" ca="1" si="42"/>
        <v/>
      </c>
      <c r="B202" s="113"/>
      <c r="C202" s="49" t="str">
        <f t="shared" ca="1" si="43"/>
        <v/>
      </c>
      <c r="D202" s="114"/>
      <c r="E202" s="49" t="str">
        <f t="shared" ca="1" si="39"/>
        <v/>
      </c>
      <c r="F202" s="73" t="str">
        <f t="shared" ca="1" si="44"/>
        <v/>
      </c>
      <c r="G202" s="50" t="str">
        <f t="shared" ca="1" si="45"/>
        <v/>
      </c>
      <c r="H202" s="50" t="str">
        <f t="shared" ca="1" si="40"/>
        <v/>
      </c>
      <c r="I202" s="50" t="str">
        <f t="shared" ca="1" si="41"/>
        <v/>
      </c>
      <c r="J202" s="115" t="str">
        <f t="shared" ca="1" si="46"/>
        <v/>
      </c>
      <c r="K202" s="5" t="str">
        <f t="shared" ca="1" si="37"/>
        <v/>
      </c>
      <c r="L202" s="5" t="str">
        <f t="shared" ca="1" si="37"/>
        <v/>
      </c>
      <c r="M202" s="5" t="str">
        <f t="shared" ca="1" si="37"/>
        <v/>
      </c>
      <c r="N202" s="5" t="str">
        <f t="shared" ca="1" si="37"/>
        <v/>
      </c>
      <c r="O202" s="5" t="str">
        <f t="shared" ca="1" si="37"/>
        <v/>
      </c>
      <c r="P202" s="5" t="str">
        <f t="shared" ca="1" si="37"/>
        <v/>
      </c>
      <c r="Q202" s="5" t="str">
        <f t="shared" ca="1" si="26"/>
        <v/>
      </c>
      <c r="R202" s="51">
        <f t="shared" ca="1" si="38"/>
        <v>0</v>
      </c>
      <c r="S202" s="51">
        <f t="shared" ca="1" si="38"/>
        <v>0</v>
      </c>
      <c r="T202" s="51">
        <f t="shared" ca="1" si="38"/>
        <v>0</v>
      </c>
      <c r="U202" s="51">
        <f t="shared" ca="1" si="38"/>
        <v>0</v>
      </c>
      <c r="V202" s="51">
        <f t="shared" ca="1" si="38"/>
        <v>0</v>
      </c>
      <c r="W202" s="51">
        <f t="shared" ca="1" si="38"/>
        <v>0</v>
      </c>
      <c r="X202" s="51">
        <f t="shared" ca="1" si="38"/>
        <v>0</v>
      </c>
      <c r="Y202" s="51">
        <f t="shared" ca="1" si="38"/>
        <v>0</v>
      </c>
      <c r="Z20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3" spans="1:26" s="69" customFormat="1" ht="33" customHeight="1" thickBot="1" x14ac:dyDescent="0.25">
      <c r="A203" s="39" t="str">
        <f t="shared" ca="1" si="42"/>
        <v/>
      </c>
      <c r="B203" s="113"/>
      <c r="C203" s="49" t="str">
        <f t="shared" ca="1" si="43"/>
        <v/>
      </c>
      <c r="D203" s="114"/>
      <c r="E203" s="49" t="str">
        <f t="shared" ca="1" si="39"/>
        <v/>
      </c>
      <c r="F203" s="73" t="str">
        <f t="shared" ca="1" si="44"/>
        <v/>
      </c>
      <c r="G203" s="50" t="str">
        <f t="shared" ca="1" si="45"/>
        <v/>
      </c>
      <c r="H203" s="50" t="str">
        <f t="shared" ca="1" si="40"/>
        <v/>
      </c>
      <c r="I203" s="50" t="str">
        <f t="shared" ca="1" si="41"/>
        <v/>
      </c>
      <c r="J203" s="115" t="str">
        <f t="shared" ca="1" si="46"/>
        <v/>
      </c>
      <c r="K203" s="5" t="str">
        <f t="shared" ca="1" si="37"/>
        <v/>
      </c>
      <c r="L203" s="5" t="str">
        <f t="shared" ca="1" si="37"/>
        <v/>
      </c>
      <c r="M203" s="5" t="str">
        <f t="shared" ca="1" si="37"/>
        <v/>
      </c>
      <c r="N203" s="5" t="str">
        <f t="shared" ca="1" si="37"/>
        <v/>
      </c>
      <c r="O203" s="5" t="str">
        <f t="shared" ca="1" si="37"/>
        <v/>
      </c>
      <c r="P203" s="5" t="str">
        <f t="shared" ca="1" si="37"/>
        <v/>
      </c>
      <c r="Q203" s="5" t="str">
        <f t="shared" ca="1" si="26"/>
        <v/>
      </c>
      <c r="R203" s="51">
        <f t="shared" ca="1" si="38"/>
        <v>0</v>
      </c>
      <c r="S203" s="51">
        <f t="shared" ca="1" si="38"/>
        <v>0</v>
      </c>
      <c r="T203" s="51">
        <f t="shared" ca="1" si="38"/>
        <v>0</v>
      </c>
      <c r="U203" s="51">
        <f t="shared" ca="1" si="38"/>
        <v>0</v>
      </c>
      <c r="V203" s="51">
        <f t="shared" ca="1" si="38"/>
        <v>0</v>
      </c>
      <c r="W203" s="51">
        <f t="shared" ca="1" si="38"/>
        <v>0</v>
      </c>
      <c r="X203" s="51">
        <f t="shared" ca="1" si="38"/>
        <v>0</v>
      </c>
      <c r="Y203" s="51">
        <f t="shared" ca="1" si="38"/>
        <v>0</v>
      </c>
      <c r="Z20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4" spans="1:26" s="69" customFormat="1" ht="33" customHeight="1" thickBot="1" x14ac:dyDescent="0.25">
      <c r="A204" s="39" t="str">
        <f t="shared" ca="1" si="42"/>
        <v/>
      </c>
      <c r="B204" s="113"/>
      <c r="C204" s="49" t="str">
        <f t="shared" ca="1" si="43"/>
        <v/>
      </c>
      <c r="D204" s="114"/>
      <c r="E204" s="49" t="str">
        <f t="shared" ca="1" si="39"/>
        <v/>
      </c>
      <c r="F204" s="73" t="str">
        <f t="shared" ca="1" si="44"/>
        <v/>
      </c>
      <c r="G204" s="50" t="str">
        <f t="shared" ca="1" si="45"/>
        <v/>
      </c>
      <c r="H204" s="50" t="str">
        <f t="shared" ca="1" si="40"/>
        <v/>
      </c>
      <c r="I204" s="50" t="str">
        <f t="shared" ca="1" si="41"/>
        <v/>
      </c>
      <c r="J204" s="115" t="str">
        <f t="shared" ca="1" si="46"/>
        <v/>
      </c>
      <c r="K204" s="5" t="str">
        <f t="shared" ca="1" si="37"/>
        <v/>
      </c>
      <c r="L204" s="5" t="str">
        <f t="shared" ca="1" si="37"/>
        <v/>
      </c>
      <c r="M204" s="5" t="str">
        <f t="shared" ca="1" si="37"/>
        <v/>
      </c>
      <c r="N204" s="5" t="str">
        <f t="shared" ca="1" si="37"/>
        <v/>
      </c>
      <c r="O204" s="5" t="str">
        <f t="shared" ca="1" si="37"/>
        <v/>
      </c>
      <c r="P204" s="5" t="str">
        <f t="shared" ca="1" si="37"/>
        <v/>
      </c>
      <c r="Q204" s="5" t="str">
        <f t="shared" ca="1" si="26"/>
        <v/>
      </c>
      <c r="R204" s="51">
        <f t="shared" ca="1" si="38"/>
        <v>0</v>
      </c>
      <c r="S204" s="51">
        <f t="shared" ca="1" si="38"/>
        <v>0</v>
      </c>
      <c r="T204" s="51">
        <f t="shared" ca="1" si="38"/>
        <v>0</v>
      </c>
      <c r="U204" s="51">
        <f t="shared" ca="1" si="38"/>
        <v>0</v>
      </c>
      <c r="V204" s="51">
        <f t="shared" ca="1" si="38"/>
        <v>0</v>
      </c>
      <c r="W204" s="51">
        <f t="shared" ca="1" si="38"/>
        <v>0</v>
      </c>
      <c r="X204" s="51">
        <f t="shared" ca="1" si="38"/>
        <v>0</v>
      </c>
      <c r="Y204" s="51">
        <f t="shared" ca="1" si="38"/>
        <v>0</v>
      </c>
      <c r="Z20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5" spans="1:26" s="69" customFormat="1" ht="33" customHeight="1" thickBot="1" x14ac:dyDescent="0.25">
      <c r="A205" s="39" t="str">
        <f t="shared" ca="1" si="42"/>
        <v/>
      </c>
      <c r="B205" s="113"/>
      <c r="C205" s="49" t="str">
        <f t="shared" ca="1" si="43"/>
        <v/>
      </c>
      <c r="D205" s="114"/>
      <c r="E205" s="49" t="str">
        <f t="shared" ca="1" si="39"/>
        <v/>
      </c>
      <c r="F205" s="73" t="str">
        <f t="shared" ca="1" si="44"/>
        <v/>
      </c>
      <c r="G205" s="50" t="str">
        <f t="shared" ca="1" si="45"/>
        <v/>
      </c>
      <c r="H205" s="50" t="str">
        <f t="shared" ca="1" si="40"/>
        <v/>
      </c>
      <c r="I205" s="50" t="str">
        <f t="shared" ca="1" si="41"/>
        <v/>
      </c>
      <c r="J205" s="115" t="str">
        <f t="shared" ca="1" si="46"/>
        <v/>
      </c>
      <c r="K205" s="5" t="str">
        <f t="shared" ca="1" si="37"/>
        <v/>
      </c>
      <c r="L205" s="5" t="str">
        <f t="shared" ca="1" si="37"/>
        <v/>
      </c>
      <c r="M205" s="5" t="str">
        <f t="shared" ca="1" si="37"/>
        <v/>
      </c>
      <c r="N205" s="5" t="str">
        <f t="shared" ca="1" si="37"/>
        <v/>
      </c>
      <c r="O205" s="5" t="str">
        <f t="shared" ca="1" si="37"/>
        <v/>
      </c>
      <c r="P205" s="5" t="str">
        <f t="shared" ca="1" si="37"/>
        <v/>
      </c>
      <c r="Q205" s="5" t="str">
        <f t="shared" ca="1" si="26"/>
        <v/>
      </c>
      <c r="R205" s="51">
        <f t="shared" ca="1" si="38"/>
        <v>0</v>
      </c>
      <c r="S205" s="51">
        <f t="shared" ca="1" si="38"/>
        <v>0</v>
      </c>
      <c r="T205" s="51">
        <f t="shared" ca="1" si="38"/>
        <v>0</v>
      </c>
      <c r="U205" s="51">
        <f t="shared" ca="1" si="38"/>
        <v>0</v>
      </c>
      <c r="V205" s="51">
        <f t="shared" ca="1" si="38"/>
        <v>0</v>
      </c>
      <c r="W205" s="51">
        <f t="shared" ca="1" si="38"/>
        <v>0</v>
      </c>
      <c r="X205" s="51">
        <f t="shared" ca="1" si="38"/>
        <v>0</v>
      </c>
      <c r="Y205" s="51">
        <f t="shared" ca="1" si="38"/>
        <v>0</v>
      </c>
      <c r="Z20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6" spans="1:26" s="69" customFormat="1" ht="33" customHeight="1" thickBot="1" x14ac:dyDescent="0.25">
      <c r="A206" s="39" t="str">
        <f t="shared" ca="1" si="42"/>
        <v/>
      </c>
      <c r="B206" s="113"/>
      <c r="C206" s="49" t="str">
        <f t="shared" ca="1" si="43"/>
        <v/>
      </c>
      <c r="D206" s="114"/>
      <c r="E206" s="49" t="str">
        <f t="shared" ca="1" si="39"/>
        <v/>
      </c>
      <c r="F206" s="73" t="str">
        <f t="shared" ca="1" si="44"/>
        <v/>
      </c>
      <c r="G206" s="50" t="str">
        <f t="shared" ca="1" si="45"/>
        <v/>
      </c>
      <c r="H206" s="50" t="str">
        <f t="shared" ca="1" si="40"/>
        <v/>
      </c>
      <c r="I206" s="50" t="str">
        <f t="shared" ca="1" si="41"/>
        <v/>
      </c>
      <c r="J206" s="115" t="str">
        <f t="shared" ca="1" si="46"/>
        <v/>
      </c>
      <c r="K206" s="5" t="str">
        <f t="shared" ca="1" si="37"/>
        <v/>
      </c>
      <c r="L206" s="5" t="str">
        <f t="shared" ca="1" si="37"/>
        <v/>
      </c>
      <c r="M206" s="5" t="str">
        <f t="shared" ca="1" si="37"/>
        <v/>
      </c>
      <c r="N206" s="5" t="str">
        <f t="shared" ca="1" si="37"/>
        <v/>
      </c>
      <c r="O206" s="5" t="str">
        <f t="shared" ca="1" si="37"/>
        <v/>
      </c>
      <c r="P206" s="5" t="str">
        <f t="shared" ca="1" si="37"/>
        <v/>
      </c>
      <c r="Q206" s="5" t="str">
        <f t="shared" ca="1" si="26"/>
        <v/>
      </c>
      <c r="R206" s="51">
        <f t="shared" ca="1" si="38"/>
        <v>0</v>
      </c>
      <c r="S206" s="51">
        <f t="shared" ca="1" si="38"/>
        <v>0</v>
      </c>
      <c r="T206" s="51">
        <f t="shared" ca="1" si="38"/>
        <v>0</v>
      </c>
      <c r="U206" s="51">
        <f t="shared" ca="1" si="38"/>
        <v>0</v>
      </c>
      <c r="V206" s="51">
        <f t="shared" ca="1" si="38"/>
        <v>0</v>
      </c>
      <c r="W206" s="51">
        <f t="shared" ca="1" si="38"/>
        <v>0</v>
      </c>
      <c r="X206" s="51">
        <f t="shared" ca="1" si="38"/>
        <v>0</v>
      </c>
      <c r="Y206" s="51">
        <f t="shared" ca="1" si="38"/>
        <v>0</v>
      </c>
      <c r="Z20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7" spans="1:26" s="69" customFormat="1" ht="33" customHeight="1" thickBot="1" x14ac:dyDescent="0.25">
      <c r="A207" s="39" t="str">
        <f t="shared" ca="1" si="42"/>
        <v/>
      </c>
      <c r="B207" s="113"/>
      <c r="C207" s="49" t="str">
        <f t="shared" ca="1" si="43"/>
        <v/>
      </c>
      <c r="D207" s="114"/>
      <c r="E207" s="49" t="str">
        <f t="shared" ca="1" si="39"/>
        <v/>
      </c>
      <c r="F207" s="73" t="str">
        <f t="shared" ca="1" si="44"/>
        <v/>
      </c>
      <c r="G207" s="50" t="str">
        <f t="shared" ca="1" si="45"/>
        <v/>
      </c>
      <c r="H207" s="50" t="str">
        <f t="shared" ca="1" si="40"/>
        <v/>
      </c>
      <c r="I207" s="50" t="str">
        <f t="shared" ca="1" si="41"/>
        <v/>
      </c>
      <c r="J207" s="115" t="str">
        <f t="shared" ca="1" si="46"/>
        <v/>
      </c>
      <c r="K207" s="5" t="str">
        <f t="shared" ca="1" si="37"/>
        <v/>
      </c>
      <c r="L207" s="5" t="str">
        <f t="shared" ca="1" si="37"/>
        <v/>
      </c>
      <c r="M207" s="5" t="str">
        <f t="shared" ca="1" si="37"/>
        <v/>
      </c>
      <c r="N207" s="5" t="str">
        <f t="shared" ca="1" si="37"/>
        <v/>
      </c>
      <c r="O207" s="5" t="str">
        <f t="shared" ca="1" si="37"/>
        <v/>
      </c>
      <c r="P207" s="5" t="str">
        <f t="shared" ca="1" si="37"/>
        <v/>
      </c>
      <c r="Q207" s="5" t="str">
        <f t="shared" ca="1" si="26"/>
        <v/>
      </c>
      <c r="R207" s="51">
        <f t="shared" ca="1" si="38"/>
        <v>0</v>
      </c>
      <c r="S207" s="51">
        <f t="shared" ca="1" si="38"/>
        <v>0</v>
      </c>
      <c r="T207" s="51">
        <f t="shared" ca="1" si="38"/>
        <v>0</v>
      </c>
      <c r="U207" s="51">
        <f t="shared" ca="1" si="38"/>
        <v>0</v>
      </c>
      <c r="V207" s="51">
        <f t="shared" ca="1" si="38"/>
        <v>0</v>
      </c>
      <c r="W207" s="51">
        <f t="shared" ca="1" si="38"/>
        <v>0</v>
      </c>
      <c r="X207" s="51">
        <f t="shared" ca="1" si="38"/>
        <v>0</v>
      </c>
      <c r="Y207" s="51">
        <f t="shared" ca="1" si="38"/>
        <v>0</v>
      </c>
      <c r="Z20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8" spans="1:26" s="69" customFormat="1" ht="33" customHeight="1" thickBot="1" x14ac:dyDescent="0.25">
      <c r="A208" s="39" t="str">
        <f t="shared" ca="1" si="42"/>
        <v/>
      </c>
      <c r="B208" s="113"/>
      <c r="C208" s="49" t="str">
        <f t="shared" ca="1" si="43"/>
        <v/>
      </c>
      <c r="D208" s="114"/>
      <c r="E208" s="49" t="str">
        <f t="shared" ca="1" si="39"/>
        <v/>
      </c>
      <c r="F208" s="73" t="str">
        <f t="shared" ca="1" si="44"/>
        <v/>
      </c>
      <c r="G208" s="50" t="str">
        <f t="shared" ca="1" si="45"/>
        <v/>
      </c>
      <c r="H208" s="50" t="str">
        <f t="shared" ca="1" si="40"/>
        <v/>
      </c>
      <c r="I208" s="50" t="str">
        <f t="shared" ca="1" si="41"/>
        <v/>
      </c>
      <c r="J208" s="115" t="str">
        <f t="shared" ca="1" si="46"/>
        <v/>
      </c>
      <c r="K208" s="5" t="str">
        <f t="shared" ca="1" si="37"/>
        <v/>
      </c>
      <c r="L208" s="5" t="str">
        <f t="shared" ca="1" si="37"/>
        <v/>
      </c>
      <c r="M208" s="5" t="str">
        <f t="shared" ca="1" si="37"/>
        <v/>
      </c>
      <c r="N208" s="5" t="str">
        <f t="shared" ca="1" si="37"/>
        <v/>
      </c>
      <c r="O208" s="5" t="str">
        <f t="shared" ca="1" si="37"/>
        <v/>
      </c>
      <c r="P208" s="5" t="str">
        <f t="shared" ca="1" si="37"/>
        <v/>
      </c>
      <c r="Q208" s="5" t="str">
        <f t="shared" ca="1" si="26"/>
        <v/>
      </c>
      <c r="R208" s="51">
        <f t="shared" ca="1" si="38"/>
        <v>0</v>
      </c>
      <c r="S208" s="51">
        <f t="shared" ca="1" si="38"/>
        <v>0</v>
      </c>
      <c r="T208" s="51">
        <f t="shared" ca="1" si="38"/>
        <v>0</v>
      </c>
      <c r="U208" s="51">
        <f t="shared" ca="1" si="38"/>
        <v>0</v>
      </c>
      <c r="V208" s="51">
        <f t="shared" ca="1" si="38"/>
        <v>0</v>
      </c>
      <c r="W208" s="51">
        <f t="shared" ca="1" si="38"/>
        <v>0</v>
      </c>
      <c r="X208" s="51">
        <f t="shared" ca="1" si="38"/>
        <v>0</v>
      </c>
      <c r="Y208" s="51">
        <f t="shared" ca="1" si="38"/>
        <v>0</v>
      </c>
      <c r="Z20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9" spans="1:26" s="69" customFormat="1" ht="33" customHeight="1" thickBot="1" x14ac:dyDescent="0.25">
      <c r="A209" s="39" t="str">
        <f t="shared" ca="1" si="42"/>
        <v/>
      </c>
      <c r="B209" s="113"/>
      <c r="C209" s="49" t="str">
        <f t="shared" ca="1" si="43"/>
        <v/>
      </c>
      <c r="D209" s="114"/>
      <c r="E209" s="49" t="str">
        <f t="shared" ca="1" si="39"/>
        <v/>
      </c>
      <c r="F209" s="73" t="str">
        <f t="shared" ca="1" si="44"/>
        <v/>
      </c>
      <c r="G209" s="50" t="str">
        <f t="shared" ca="1" si="45"/>
        <v/>
      </c>
      <c r="H209" s="50" t="str">
        <f t="shared" ca="1" si="40"/>
        <v/>
      </c>
      <c r="I209" s="50" t="str">
        <f t="shared" ca="1" si="41"/>
        <v/>
      </c>
      <c r="J209" s="115" t="str">
        <f t="shared" ca="1" si="46"/>
        <v/>
      </c>
      <c r="K209" s="5" t="str">
        <f t="shared" ca="1" si="37"/>
        <v/>
      </c>
      <c r="L209" s="5" t="str">
        <f t="shared" ca="1" si="37"/>
        <v/>
      </c>
      <c r="M209" s="5" t="str">
        <f t="shared" ca="1" si="37"/>
        <v/>
      </c>
      <c r="N209" s="5" t="str">
        <f t="shared" ca="1" si="37"/>
        <v/>
      </c>
      <c r="O209" s="5" t="str">
        <f t="shared" ca="1" si="37"/>
        <v/>
      </c>
      <c r="P209" s="5" t="str">
        <f t="shared" ca="1" si="37"/>
        <v/>
      </c>
      <c r="Q209" s="5" t="str">
        <f t="shared" ca="1" si="26"/>
        <v/>
      </c>
      <c r="R209" s="51">
        <f t="shared" ca="1" si="38"/>
        <v>0</v>
      </c>
      <c r="S209" s="51">
        <f t="shared" ca="1" si="38"/>
        <v>0</v>
      </c>
      <c r="T209" s="51">
        <f t="shared" ca="1" si="38"/>
        <v>0</v>
      </c>
      <c r="U209" s="51">
        <f t="shared" ca="1" si="38"/>
        <v>0</v>
      </c>
      <c r="V209" s="51">
        <f t="shared" ca="1" si="38"/>
        <v>0</v>
      </c>
      <c r="W209" s="51">
        <f t="shared" ca="1" si="38"/>
        <v>0</v>
      </c>
      <c r="X209" s="51">
        <f t="shared" ca="1" si="38"/>
        <v>0</v>
      </c>
      <c r="Y209" s="51">
        <f t="shared" ca="1" si="38"/>
        <v>0</v>
      </c>
      <c r="Z20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0" spans="1:26" s="69" customFormat="1" ht="33" customHeight="1" thickBot="1" x14ac:dyDescent="0.25">
      <c r="A210" s="39" t="str">
        <f t="shared" ca="1" si="42"/>
        <v/>
      </c>
      <c r="B210" s="113"/>
      <c r="C210" s="49" t="str">
        <f t="shared" ca="1" si="43"/>
        <v/>
      </c>
      <c r="D210" s="114"/>
      <c r="E210" s="49" t="str">
        <f t="shared" ca="1" si="39"/>
        <v/>
      </c>
      <c r="F210" s="73" t="str">
        <f t="shared" ca="1" si="44"/>
        <v/>
      </c>
      <c r="G210" s="50" t="str">
        <f t="shared" ca="1" si="45"/>
        <v/>
      </c>
      <c r="H210" s="50" t="str">
        <f t="shared" ca="1" si="40"/>
        <v/>
      </c>
      <c r="I210" s="50" t="str">
        <f t="shared" ca="1" si="41"/>
        <v/>
      </c>
      <c r="J210" s="115" t="str">
        <f t="shared" ca="1" si="46"/>
        <v/>
      </c>
      <c r="K210" s="5" t="str">
        <f t="shared" ca="1" si="37"/>
        <v/>
      </c>
      <c r="L210" s="5" t="str">
        <f t="shared" ca="1" si="37"/>
        <v/>
      </c>
      <c r="M210" s="5" t="str">
        <f t="shared" ca="1" si="37"/>
        <v/>
      </c>
      <c r="N210" s="5" t="str">
        <f t="shared" ca="1" si="37"/>
        <v/>
      </c>
      <c r="O210" s="5" t="str">
        <f t="shared" ca="1" si="37"/>
        <v/>
      </c>
      <c r="P210" s="5" t="str">
        <f t="shared" ca="1" si="37"/>
        <v/>
      </c>
      <c r="Q210" s="5" t="str">
        <f t="shared" ca="1" si="26"/>
        <v/>
      </c>
      <c r="R210" s="51">
        <f t="shared" ca="1" si="38"/>
        <v>0</v>
      </c>
      <c r="S210" s="51">
        <f t="shared" ca="1" si="38"/>
        <v>0</v>
      </c>
      <c r="T210" s="51">
        <f t="shared" ca="1" si="38"/>
        <v>0</v>
      </c>
      <c r="U210" s="51">
        <f t="shared" ca="1" si="38"/>
        <v>0</v>
      </c>
      <c r="V210" s="51">
        <f t="shared" ca="1" si="38"/>
        <v>0</v>
      </c>
      <c r="W210" s="51">
        <f t="shared" ca="1" si="38"/>
        <v>0</v>
      </c>
      <c r="X210" s="51">
        <f t="shared" ca="1" si="38"/>
        <v>0</v>
      </c>
      <c r="Y210" s="51">
        <f t="shared" ca="1" si="38"/>
        <v>0</v>
      </c>
      <c r="Z21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1" spans="1:26" s="69" customFormat="1" ht="33" customHeight="1" thickBot="1" x14ac:dyDescent="0.25">
      <c r="A211" s="39" t="str">
        <f t="shared" ca="1" si="42"/>
        <v/>
      </c>
      <c r="B211" s="113"/>
      <c r="C211" s="49" t="str">
        <f t="shared" ca="1" si="43"/>
        <v/>
      </c>
      <c r="D211" s="114"/>
      <c r="E211" s="49" t="str">
        <f t="shared" ca="1" si="39"/>
        <v/>
      </c>
      <c r="F211" s="73" t="str">
        <f t="shared" ca="1" si="44"/>
        <v/>
      </c>
      <c r="G211" s="50" t="str">
        <f t="shared" ca="1" si="45"/>
        <v/>
      </c>
      <c r="H211" s="50" t="str">
        <f t="shared" ca="1" si="40"/>
        <v/>
      </c>
      <c r="I211" s="50" t="str">
        <f t="shared" ca="1" si="41"/>
        <v/>
      </c>
      <c r="J211" s="115" t="str">
        <f t="shared" ca="1" si="46"/>
        <v/>
      </c>
      <c r="K211" s="5" t="str">
        <f t="shared" ca="1" si="37"/>
        <v/>
      </c>
      <c r="L211" s="5" t="str">
        <f t="shared" ca="1" si="37"/>
        <v/>
      </c>
      <c r="M211" s="5" t="str">
        <f t="shared" ca="1" si="37"/>
        <v/>
      </c>
      <c r="N211" s="5" t="str">
        <f t="shared" ca="1" si="37"/>
        <v/>
      </c>
      <c r="O211" s="5" t="str">
        <f t="shared" ca="1" si="37"/>
        <v/>
      </c>
      <c r="P211" s="5" t="str">
        <f t="shared" ca="1" si="37"/>
        <v/>
      </c>
      <c r="Q211" s="5" t="str">
        <f t="shared" ca="1" si="26"/>
        <v/>
      </c>
      <c r="R211" s="51">
        <f t="shared" ca="1" si="38"/>
        <v>0</v>
      </c>
      <c r="S211" s="51">
        <f t="shared" ca="1" si="38"/>
        <v>0</v>
      </c>
      <c r="T211" s="51">
        <f t="shared" ca="1" si="38"/>
        <v>0</v>
      </c>
      <c r="U211" s="51">
        <f t="shared" ca="1" si="38"/>
        <v>0</v>
      </c>
      <c r="V211" s="51">
        <f t="shared" ca="1" si="38"/>
        <v>0</v>
      </c>
      <c r="W211" s="51">
        <f t="shared" ca="1" si="38"/>
        <v>0</v>
      </c>
      <c r="X211" s="51">
        <f t="shared" ca="1" si="38"/>
        <v>0</v>
      </c>
      <c r="Y211" s="51">
        <f t="shared" ca="1" si="38"/>
        <v>0</v>
      </c>
      <c r="Z21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2" spans="1:26" s="69" customFormat="1" ht="33" customHeight="1" thickBot="1" x14ac:dyDescent="0.25">
      <c r="A212" s="39" t="str">
        <f t="shared" ca="1" si="42"/>
        <v/>
      </c>
      <c r="B212" s="113"/>
      <c r="C212" s="49" t="str">
        <f t="shared" ca="1" si="43"/>
        <v/>
      </c>
      <c r="D212" s="114"/>
      <c r="E212" s="49" t="str">
        <f t="shared" ca="1" si="39"/>
        <v/>
      </c>
      <c r="F212" s="73" t="str">
        <f t="shared" ca="1" si="44"/>
        <v/>
      </c>
      <c r="G212" s="50" t="str">
        <f t="shared" ca="1" si="45"/>
        <v/>
      </c>
      <c r="H212" s="50" t="str">
        <f t="shared" ca="1" si="40"/>
        <v/>
      </c>
      <c r="I212" s="50" t="str">
        <f t="shared" ca="1" si="41"/>
        <v/>
      </c>
      <c r="J212" s="115" t="str">
        <f t="shared" ca="1" si="46"/>
        <v/>
      </c>
      <c r="K212" s="5" t="str">
        <f t="shared" ca="1" si="37"/>
        <v/>
      </c>
      <c r="L212" s="5" t="str">
        <f t="shared" ca="1" si="37"/>
        <v/>
      </c>
      <c r="M212" s="5" t="str">
        <f t="shared" ca="1" si="37"/>
        <v/>
      </c>
      <c r="N212" s="5" t="str">
        <f t="shared" ca="1" si="37"/>
        <v/>
      </c>
      <c r="O212" s="5" t="str">
        <f t="shared" ca="1" si="37"/>
        <v/>
      </c>
      <c r="P212" s="5" t="str">
        <f t="shared" ca="1" si="37"/>
        <v/>
      </c>
      <c r="Q212" s="5" t="str">
        <f t="shared" ca="1" si="26"/>
        <v/>
      </c>
      <c r="R212" s="51">
        <f t="shared" ca="1" si="38"/>
        <v>0</v>
      </c>
      <c r="S212" s="51">
        <f t="shared" ca="1" si="38"/>
        <v>0</v>
      </c>
      <c r="T212" s="51">
        <f t="shared" ca="1" si="38"/>
        <v>0</v>
      </c>
      <c r="U212" s="51">
        <f t="shared" ca="1" si="38"/>
        <v>0</v>
      </c>
      <c r="V212" s="51">
        <f t="shared" ca="1" si="38"/>
        <v>0</v>
      </c>
      <c r="W212" s="51">
        <f t="shared" ca="1" si="38"/>
        <v>0</v>
      </c>
      <c r="X212" s="51">
        <f t="shared" ca="1" si="38"/>
        <v>0</v>
      </c>
      <c r="Y212" s="51">
        <f t="shared" ca="1" si="38"/>
        <v>0</v>
      </c>
      <c r="Z21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3" spans="1:26" s="69" customFormat="1" ht="33" customHeight="1" thickBot="1" x14ac:dyDescent="0.25">
      <c r="A213" s="39" t="str">
        <f t="shared" ca="1" si="42"/>
        <v/>
      </c>
      <c r="B213" s="113"/>
      <c r="C213" s="49" t="str">
        <f t="shared" ca="1" si="43"/>
        <v/>
      </c>
      <c r="D213" s="114"/>
      <c r="E213" s="49" t="str">
        <f t="shared" ca="1" si="39"/>
        <v/>
      </c>
      <c r="F213" s="73" t="str">
        <f t="shared" ca="1" si="44"/>
        <v/>
      </c>
      <c r="G213" s="50" t="str">
        <f t="shared" ca="1" si="45"/>
        <v/>
      </c>
      <c r="H213" s="50" t="str">
        <f t="shared" ca="1" si="40"/>
        <v/>
      </c>
      <c r="I213" s="50" t="str">
        <f t="shared" ca="1" si="41"/>
        <v/>
      </c>
      <c r="J213" s="115" t="str">
        <f t="shared" ca="1" si="46"/>
        <v/>
      </c>
      <c r="K213" s="5" t="str">
        <f t="shared" ref="K213:P250" ca="1" si="47">IF(INDIRECT("rc"&amp;COLUMN()-1,0)="","",IF(ISERROR(FIND(",",TEXT(INDIRECT("rc"&amp;COLUMN()-1,0),"#"))),"",RIGHT(INDIRECT("rc"&amp;COLUMN()-1,0),LEN(INDIRECT("rc"&amp;COLUMN()-1,0))-FIND(",",INDIRECT("rc"&amp;COLUMN()-1,0)))))</f>
        <v/>
      </c>
      <c r="L213" s="5" t="str">
        <f t="shared" ca="1" si="47"/>
        <v/>
      </c>
      <c r="M213" s="5" t="str">
        <f t="shared" ca="1" si="47"/>
        <v/>
      </c>
      <c r="N213" s="5" t="str">
        <f t="shared" ca="1" si="47"/>
        <v/>
      </c>
      <c r="O213" s="5" t="str">
        <f t="shared" ca="1" si="47"/>
        <v/>
      </c>
      <c r="P213" s="5" t="str">
        <f t="shared" ca="1" si="47"/>
        <v/>
      </c>
      <c r="Q213" s="5" t="str">
        <f t="shared" ca="1" si="26"/>
        <v/>
      </c>
      <c r="R213" s="51">
        <f t="shared" ca="1" si="38"/>
        <v>0</v>
      </c>
      <c r="S213" s="51">
        <f t="shared" ca="1" si="38"/>
        <v>0</v>
      </c>
      <c r="T213" s="51">
        <f t="shared" ca="1" si="38"/>
        <v>0</v>
      </c>
      <c r="U213" s="51">
        <f t="shared" ca="1" si="38"/>
        <v>0</v>
      </c>
      <c r="V213" s="51">
        <f t="shared" ca="1" si="38"/>
        <v>0</v>
      </c>
      <c r="W213" s="51">
        <f t="shared" ca="1" si="38"/>
        <v>0</v>
      </c>
      <c r="X213" s="51">
        <f t="shared" ca="1" si="38"/>
        <v>0</v>
      </c>
      <c r="Y213" s="51">
        <f t="shared" ca="1" si="38"/>
        <v>0</v>
      </c>
      <c r="Z21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4" spans="1:26" s="69" customFormat="1" ht="33" customHeight="1" thickBot="1" x14ac:dyDescent="0.25">
      <c r="A214" s="39" t="str">
        <f t="shared" ca="1" si="42"/>
        <v/>
      </c>
      <c r="B214" s="113"/>
      <c r="C214" s="49" t="str">
        <f t="shared" ca="1" si="43"/>
        <v/>
      </c>
      <c r="D214" s="114"/>
      <c r="E214" s="49" t="str">
        <f t="shared" ca="1" si="39"/>
        <v/>
      </c>
      <c r="F214" s="73" t="str">
        <f t="shared" ca="1" si="44"/>
        <v/>
      </c>
      <c r="G214" s="50" t="str">
        <f t="shared" ca="1" si="45"/>
        <v/>
      </c>
      <c r="H214" s="50" t="str">
        <f t="shared" ca="1" si="40"/>
        <v/>
      </c>
      <c r="I214" s="50" t="str">
        <f t="shared" ca="1" si="41"/>
        <v/>
      </c>
      <c r="J214" s="115" t="str">
        <f t="shared" ca="1" si="46"/>
        <v/>
      </c>
      <c r="K214" s="5" t="str">
        <f t="shared" ca="1" si="47"/>
        <v/>
      </c>
      <c r="L214" s="5" t="str">
        <f t="shared" ca="1" si="47"/>
        <v/>
      </c>
      <c r="M214" s="5" t="str">
        <f t="shared" ca="1" si="47"/>
        <v/>
      </c>
      <c r="N214" s="5" t="str">
        <f t="shared" ca="1" si="47"/>
        <v/>
      </c>
      <c r="O214" s="5" t="str">
        <f t="shared" ca="1" si="47"/>
        <v/>
      </c>
      <c r="P214" s="5" t="str">
        <f t="shared" ca="1" si="47"/>
        <v/>
      </c>
      <c r="Q214" s="5" t="str">
        <f t="shared" ca="1" si="26"/>
        <v/>
      </c>
      <c r="R214" s="51">
        <f t="shared" ca="1" si="38"/>
        <v>0</v>
      </c>
      <c r="S214" s="51">
        <f t="shared" ca="1" si="38"/>
        <v>0</v>
      </c>
      <c r="T214" s="51">
        <f t="shared" ca="1" si="38"/>
        <v>0</v>
      </c>
      <c r="U214" s="51">
        <f t="shared" ca="1" si="38"/>
        <v>0</v>
      </c>
      <c r="V214" s="51">
        <f t="shared" ca="1" si="38"/>
        <v>0</v>
      </c>
      <c r="W214" s="51">
        <f t="shared" ca="1" si="38"/>
        <v>0</v>
      </c>
      <c r="X214" s="51">
        <f t="shared" ca="1" si="38"/>
        <v>0</v>
      </c>
      <c r="Y214" s="51">
        <f t="shared" ca="1" si="38"/>
        <v>0</v>
      </c>
      <c r="Z21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5" spans="1:26" s="69" customFormat="1" ht="33" customHeight="1" thickBot="1" x14ac:dyDescent="0.25">
      <c r="A215" s="39" t="str">
        <f t="shared" ca="1" si="42"/>
        <v/>
      </c>
      <c r="B215" s="113"/>
      <c r="C215" s="49" t="str">
        <f t="shared" ca="1" si="43"/>
        <v/>
      </c>
      <c r="D215" s="114"/>
      <c r="E215" s="49" t="str">
        <f t="shared" ca="1" si="39"/>
        <v/>
      </c>
      <c r="F215" s="73" t="str">
        <f t="shared" ca="1" si="44"/>
        <v/>
      </c>
      <c r="G215" s="50" t="str">
        <f t="shared" ca="1" si="45"/>
        <v/>
      </c>
      <c r="H215" s="50" t="str">
        <f t="shared" ca="1" si="40"/>
        <v/>
      </c>
      <c r="I215" s="50" t="str">
        <f t="shared" ca="1" si="41"/>
        <v/>
      </c>
      <c r="J215" s="115" t="str">
        <f t="shared" ca="1" si="46"/>
        <v/>
      </c>
      <c r="K215" s="5" t="str">
        <f t="shared" ca="1" si="47"/>
        <v/>
      </c>
      <c r="L215" s="5" t="str">
        <f t="shared" ca="1" si="47"/>
        <v/>
      </c>
      <c r="M215" s="5" t="str">
        <f t="shared" ca="1" si="47"/>
        <v/>
      </c>
      <c r="N215" s="5" t="str">
        <f t="shared" ca="1" si="47"/>
        <v/>
      </c>
      <c r="O215" s="5" t="str">
        <f t="shared" ca="1" si="47"/>
        <v/>
      </c>
      <c r="P215" s="5" t="str">
        <f t="shared" ca="1" si="47"/>
        <v/>
      </c>
      <c r="Q215" s="5" t="str">
        <f t="shared" ca="1" si="26"/>
        <v/>
      </c>
      <c r="R215" s="51">
        <f t="shared" ca="1" si="38"/>
        <v>0</v>
      </c>
      <c r="S215" s="51">
        <f t="shared" ca="1" si="38"/>
        <v>0</v>
      </c>
      <c r="T215" s="51">
        <f t="shared" ca="1" si="38"/>
        <v>0</v>
      </c>
      <c r="U215" s="51">
        <f t="shared" ca="1" si="38"/>
        <v>0</v>
      </c>
      <c r="V215" s="51">
        <f t="shared" ca="1" si="38"/>
        <v>0</v>
      </c>
      <c r="W215" s="51">
        <f t="shared" ca="1" si="38"/>
        <v>0</v>
      </c>
      <c r="X215" s="51">
        <f t="shared" ca="1" si="38"/>
        <v>0</v>
      </c>
      <c r="Y215" s="51">
        <f t="shared" ca="1" si="38"/>
        <v>0</v>
      </c>
      <c r="Z21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6" spans="1:26" s="69" customFormat="1" ht="33" customHeight="1" thickBot="1" x14ac:dyDescent="0.25">
      <c r="A216" s="39" t="str">
        <f t="shared" ca="1" si="42"/>
        <v/>
      </c>
      <c r="B216" s="113"/>
      <c r="C216" s="49" t="str">
        <f t="shared" ca="1" si="43"/>
        <v/>
      </c>
      <c r="D216" s="114"/>
      <c r="E216" s="49" t="str">
        <f t="shared" ca="1" si="39"/>
        <v/>
      </c>
      <c r="F216" s="73" t="str">
        <f t="shared" ca="1" si="44"/>
        <v/>
      </c>
      <c r="G216" s="50" t="str">
        <f t="shared" ca="1" si="45"/>
        <v/>
      </c>
      <c r="H216" s="50" t="str">
        <f t="shared" ca="1" si="40"/>
        <v/>
      </c>
      <c r="I216" s="50" t="str">
        <f t="shared" ca="1" si="41"/>
        <v/>
      </c>
      <c r="J216" s="115" t="str">
        <f t="shared" ca="1" si="46"/>
        <v/>
      </c>
      <c r="K216" s="5" t="str">
        <f t="shared" ca="1" si="47"/>
        <v/>
      </c>
      <c r="L216" s="5" t="str">
        <f t="shared" ca="1" si="47"/>
        <v/>
      </c>
      <c r="M216" s="5" t="str">
        <f t="shared" ca="1" si="47"/>
        <v/>
      </c>
      <c r="N216" s="5" t="str">
        <f t="shared" ca="1" si="47"/>
        <v/>
      </c>
      <c r="O216" s="5" t="str">
        <f t="shared" ca="1" si="47"/>
        <v/>
      </c>
      <c r="P216" s="5" t="str">
        <f t="shared" ca="1" si="47"/>
        <v/>
      </c>
      <c r="Q216" s="5" t="str">
        <f t="shared" ca="1" si="26"/>
        <v/>
      </c>
      <c r="R216" s="51">
        <f t="shared" ca="1" si="38"/>
        <v>0</v>
      </c>
      <c r="S216" s="51">
        <f t="shared" ca="1" si="38"/>
        <v>0</v>
      </c>
      <c r="T216" s="51">
        <f t="shared" ca="1" si="38"/>
        <v>0</v>
      </c>
      <c r="U216" s="51">
        <f t="shared" ca="1" si="38"/>
        <v>0</v>
      </c>
      <c r="V216" s="51">
        <f t="shared" ca="1" si="38"/>
        <v>0</v>
      </c>
      <c r="W216" s="51">
        <f t="shared" ca="1" si="38"/>
        <v>0</v>
      </c>
      <c r="X216" s="51">
        <f t="shared" ca="1" si="38"/>
        <v>0</v>
      </c>
      <c r="Y216" s="51">
        <f t="shared" ca="1" si="38"/>
        <v>0</v>
      </c>
      <c r="Z21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7" spans="1:26" s="69" customFormat="1" ht="33" customHeight="1" thickBot="1" x14ac:dyDescent="0.25">
      <c r="A217" s="39" t="str">
        <f t="shared" ca="1" si="42"/>
        <v/>
      </c>
      <c r="B217" s="113"/>
      <c r="C217" s="49" t="str">
        <f t="shared" ca="1" si="43"/>
        <v/>
      </c>
      <c r="D217" s="114"/>
      <c r="E217" s="49" t="str">
        <f t="shared" ca="1" si="39"/>
        <v/>
      </c>
      <c r="F217" s="73" t="str">
        <f t="shared" ca="1" si="44"/>
        <v/>
      </c>
      <c r="G217" s="50" t="str">
        <f t="shared" ca="1" si="45"/>
        <v/>
      </c>
      <c r="H217" s="50" t="str">
        <f t="shared" ca="1" si="40"/>
        <v/>
      </c>
      <c r="I217" s="50" t="str">
        <f t="shared" ca="1" si="41"/>
        <v/>
      </c>
      <c r="J217" s="115" t="str">
        <f t="shared" ca="1" si="46"/>
        <v/>
      </c>
      <c r="K217" s="5" t="str">
        <f t="shared" ca="1" si="47"/>
        <v/>
      </c>
      <c r="L217" s="5" t="str">
        <f t="shared" ca="1" si="47"/>
        <v/>
      </c>
      <c r="M217" s="5" t="str">
        <f t="shared" ca="1" si="47"/>
        <v/>
      </c>
      <c r="N217" s="5" t="str">
        <f t="shared" ca="1" si="47"/>
        <v/>
      </c>
      <c r="O217" s="5" t="str">
        <f t="shared" ca="1" si="47"/>
        <v/>
      </c>
      <c r="P217" s="5" t="str">
        <f t="shared" ca="1" si="47"/>
        <v/>
      </c>
      <c r="Q217" s="5" t="str">
        <f t="shared" ca="1" si="26"/>
        <v/>
      </c>
      <c r="R217" s="51">
        <f t="shared" ca="1" si="38"/>
        <v>0</v>
      </c>
      <c r="S217" s="51">
        <f t="shared" ca="1" si="38"/>
        <v>0</v>
      </c>
      <c r="T217" s="51">
        <f t="shared" ca="1" si="38"/>
        <v>0</v>
      </c>
      <c r="U217" s="51">
        <f t="shared" ca="1" si="38"/>
        <v>0</v>
      </c>
      <c r="V217" s="51">
        <f t="shared" ca="1" si="38"/>
        <v>0</v>
      </c>
      <c r="W217" s="51">
        <f t="shared" ca="1" si="38"/>
        <v>0</v>
      </c>
      <c r="X217" s="51">
        <f t="shared" ca="1" si="38"/>
        <v>0</v>
      </c>
      <c r="Y217" s="51">
        <f t="shared" ca="1" si="38"/>
        <v>0</v>
      </c>
      <c r="Z21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8" spans="1:26" s="69" customFormat="1" ht="33" customHeight="1" thickBot="1" x14ac:dyDescent="0.25">
      <c r="A218" s="39" t="str">
        <f t="shared" ca="1" si="42"/>
        <v/>
      </c>
      <c r="B218" s="113"/>
      <c r="C218" s="49" t="str">
        <f t="shared" ca="1" si="43"/>
        <v/>
      </c>
      <c r="D218" s="114"/>
      <c r="E218" s="49" t="str">
        <f t="shared" ca="1" si="39"/>
        <v/>
      </c>
      <c r="F218" s="73" t="str">
        <f t="shared" ca="1" si="44"/>
        <v/>
      </c>
      <c r="G218" s="50" t="str">
        <f t="shared" ca="1" si="45"/>
        <v/>
      </c>
      <c r="H218" s="50" t="str">
        <f t="shared" ca="1" si="40"/>
        <v/>
      </c>
      <c r="I218" s="50" t="str">
        <f t="shared" ca="1" si="41"/>
        <v/>
      </c>
      <c r="J218" s="115" t="str">
        <f t="shared" ca="1" si="46"/>
        <v/>
      </c>
      <c r="K218" s="5" t="str">
        <f t="shared" ca="1" si="47"/>
        <v/>
      </c>
      <c r="L218" s="5" t="str">
        <f t="shared" ca="1" si="47"/>
        <v/>
      </c>
      <c r="M218" s="5" t="str">
        <f t="shared" ca="1" si="47"/>
        <v/>
      </c>
      <c r="N218" s="5" t="str">
        <f t="shared" ca="1" si="47"/>
        <v/>
      </c>
      <c r="O218" s="5" t="str">
        <f t="shared" ca="1" si="47"/>
        <v/>
      </c>
      <c r="P218" s="5" t="str">
        <f t="shared" ca="1" si="47"/>
        <v/>
      </c>
      <c r="Q218" s="5" t="str">
        <f t="shared" ca="1" si="26"/>
        <v/>
      </c>
      <c r="R218" s="51">
        <f t="shared" ca="1" si="38"/>
        <v>0</v>
      </c>
      <c r="S218" s="51">
        <f t="shared" ca="1" si="38"/>
        <v>0</v>
      </c>
      <c r="T218" s="51">
        <f t="shared" ca="1" si="38"/>
        <v>0</v>
      </c>
      <c r="U218" s="51">
        <f t="shared" ca="1" si="38"/>
        <v>0</v>
      </c>
      <c r="V218" s="51">
        <f t="shared" ca="1" si="38"/>
        <v>0</v>
      </c>
      <c r="W218" s="51">
        <f t="shared" ca="1" si="38"/>
        <v>0</v>
      </c>
      <c r="X218" s="51">
        <f t="shared" ca="1" si="38"/>
        <v>0</v>
      </c>
      <c r="Y218" s="51">
        <f t="shared" ca="1" si="38"/>
        <v>0</v>
      </c>
      <c r="Z21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9" spans="1:26" s="69" customFormat="1" ht="33" customHeight="1" thickBot="1" x14ac:dyDescent="0.25">
      <c r="A219" s="39" t="str">
        <f t="shared" ca="1" si="42"/>
        <v/>
      </c>
      <c r="B219" s="113"/>
      <c r="C219" s="49" t="str">
        <f t="shared" ca="1" si="43"/>
        <v/>
      </c>
      <c r="D219" s="114"/>
      <c r="E219" s="49" t="str">
        <f t="shared" ca="1" si="39"/>
        <v/>
      </c>
      <c r="F219" s="73" t="str">
        <f t="shared" ca="1" si="44"/>
        <v/>
      </c>
      <c r="G219" s="50" t="str">
        <f t="shared" ca="1" si="45"/>
        <v/>
      </c>
      <c r="H219" s="50" t="str">
        <f t="shared" ca="1" si="40"/>
        <v/>
      </c>
      <c r="I219" s="50" t="str">
        <f t="shared" ca="1" si="41"/>
        <v/>
      </c>
      <c r="J219" s="115" t="str">
        <f t="shared" ca="1" si="46"/>
        <v/>
      </c>
      <c r="K219" s="5" t="str">
        <f t="shared" ca="1" si="47"/>
        <v/>
      </c>
      <c r="L219" s="5" t="str">
        <f t="shared" ca="1" si="47"/>
        <v/>
      </c>
      <c r="M219" s="5" t="str">
        <f t="shared" ca="1" si="47"/>
        <v/>
      </c>
      <c r="N219" s="5" t="str">
        <f t="shared" ca="1" si="47"/>
        <v/>
      </c>
      <c r="O219" s="5" t="str">
        <f t="shared" ca="1" si="47"/>
        <v/>
      </c>
      <c r="P219" s="5" t="str">
        <f t="shared" ca="1" si="47"/>
        <v/>
      </c>
      <c r="Q219" s="5" t="str">
        <f t="shared" ca="1" si="26"/>
        <v/>
      </c>
      <c r="R219" s="51">
        <f t="shared" ca="1" si="38"/>
        <v>0</v>
      </c>
      <c r="S219" s="51">
        <f t="shared" ca="1" si="38"/>
        <v>0</v>
      </c>
      <c r="T219" s="51">
        <f t="shared" ca="1" si="38"/>
        <v>0</v>
      </c>
      <c r="U219" s="51">
        <f t="shared" ca="1" si="38"/>
        <v>0</v>
      </c>
      <c r="V219" s="51">
        <f t="shared" ca="1" si="38"/>
        <v>0</v>
      </c>
      <c r="W219" s="51">
        <f t="shared" ca="1" si="38"/>
        <v>0</v>
      </c>
      <c r="X219" s="51">
        <f t="shared" ca="1" si="38"/>
        <v>0</v>
      </c>
      <c r="Y219" s="51">
        <f t="shared" ca="1" si="38"/>
        <v>0</v>
      </c>
      <c r="Z21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0" spans="1:26" s="69" customFormat="1" ht="33" customHeight="1" thickBot="1" x14ac:dyDescent="0.25">
      <c r="A220" s="39" t="str">
        <f t="shared" ca="1" si="42"/>
        <v/>
      </c>
      <c r="B220" s="113"/>
      <c r="C220" s="49" t="str">
        <f t="shared" ca="1" si="43"/>
        <v/>
      </c>
      <c r="D220" s="114"/>
      <c r="E220" s="49" t="str">
        <f t="shared" ca="1" si="39"/>
        <v/>
      </c>
      <c r="F220" s="73" t="str">
        <f t="shared" ca="1" si="44"/>
        <v/>
      </c>
      <c r="G220" s="50" t="str">
        <f t="shared" ca="1" si="45"/>
        <v/>
      </c>
      <c r="H220" s="50" t="str">
        <f t="shared" ca="1" si="40"/>
        <v/>
      </c>
      <c r="I220" s="50" t="str">
        <f t="shared" ca="1" si="41"/>
        <v/>
      </c>
      <c r="J220" s="115" t="str">
        <f t="shared" ca="1" si="46"/>
        <v/>
      </c>
      <c r="K220" s="5" t="str">
        <f t="shared" ca="1" si="47"/>
        <v/>
      </c>
      <c r="L220" s="5" t="str">
        <f t="shared" ca="1" si="47"/>
        <v/>
      </c>
      <c r="M220" s="5" t="str">
        <f t="shared" ca="1" si="47"/>
        <v/>
      </c>
      <c r="N220" s="5" t="str">
        <f t="shared" ca="1" si="47"/>
        <v/>
      </c>
      <c r="O220" s="5" t="str">
        <f t="shared" ca="1" si="47"/>
        <v/>
      </c>
      <c r="P220" s="5" t="str">
        <f t="shared" ca="1" si="47"/>
        <v/>
      </c>
      <c r="Q220" s="5" t="str">
        <f t="shared" ca="1" si="26"/>
        <v/>
      </c>
      <c r="R220" s="51">
        <f t="shared" ca="1" si="38"/>
        <v>0</v>
      </c>
      <c r="S220" s="51">
        <f t="shared" ca="1" si="38"/>
        <v>0</v>
      </c>
      <c r="T220" s="51">
        <f t="shared" ca="1" si="38"/>
        <v>0</v>
      </c>
      <c r="U220" s="51">
        <f t="shared" ca="1" si="38"/>
        <v>0</v>
      </c>
      <c r="V220" s="51">
        <f t="shared" ca="1" si="38"/>
        <v>0</v>
      </c>
      <c r="W220" s="51">
        <f t="shared" ca="1" si="38"/>
        <v>0</v>
      </c>
      <c r="X220" s="51">
        <f t="shared" ca="1" si="38"/>
        <v>0</v>
      </c>
      <c r="Y220" s="51">
        <f t="shared" ca="1" si="38"/>
        <v>0</v>
      </c>
      <c r="Z22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1" spans="1:26" s="69" customFormat="1" ht="33" customHeight="1" thickBot="1" x14ac:dyDescent="0.25">
      <c r="A221" s="39" t="str">
        <f t="shared" ca="1" si="42"/>
        <v/>
      </c>
      <c r="B221" s="113"/>
      <c r="C221" s="49" t="str">
        <f t="shared" ca="1" si="43"/>
        <v/>
      </c>
      <c r="D221" s="114"/>
      <c r="E221" s="49" t="str">
        <f t="shared" ca="1" si="39"/>
        <v/>
      </c>
      <c r="F221" s="73" t="str">
        <f t="shared" ca="1" si="44"/>
        <v/>
      </c>
      <c r="G221" s="50" t="str">
        <f t="shared" ca="1" si="45"/>
        <v/>
      </c>
      <c r="H221" s="50" t="str">
        <f t="shared" ca="1" si="40"/>
        <v/>
      </c>
      <c r="I221" s="50" t="str">
        <f t="shared" ca="1" si="41"/>
        <v/>
      </c>
      <c r="J221" s="115" t="str">
        <f t="shared" ca="1" si="46"/>
        <v/>
      </c>
      <c r="K221" s="5" t="str">
        <f t="shared" ca="1" si="47"/>
        <v/>
      </c>
      <c r="L221" s="5" t="str">
        <f t="shared" ca="1" si="47"/>
        <v/>
      </c>
      <c r="M221" s="5" t="str">
        <f t="shared" ca="1" si="47"/>
        <v/>
      </c>
      <c r="N221" s="5" t="str">
        <f t="shared" ca="1" si="47"/>
        <v/>
      </c>
      <c r="O221" s="5" t="str">
        <f t="shared" ca="1" si="47"/>
        <v/>
      </c>
      <c r="P221" s="5" t="str">
        <f t="shared" ca="1" si="47"/>
        <v/>
      </c>
      <c r="Q221" s="5" t="str">
        <f t="shared" ca="1" si="26"/>
        <v/>
      </c>
      <c r="R221" s="51">
        <f t="shared" ca="1" si="38"/>
        <v>0</v>
      </c>
      <c r="S221" s="51">
        <f t="shared" ca="1" si="38"/>
        <v>0</v>
      </c>
      <c r="T221" s="51">
        <f t="shared" ca="1" si="38"/>
        <v>0</v>
      </c>
      <c r="U221" s="51">
        <f t="shared" ref="R221:Y250" ca="1" si="48">IF(ISERROR(FIND(",",TEXT(INDIRECT("rc"&amp;COLUMN()-8,0),"#"))),
     IF(OR(INDIRECT("rc"&amp;COLUMN()-8,0)="None",INDIRECT("rc"&amp;COLUMN()-8,0)=""),0,VALUE(INDIRECT("rc"&amp;COLUMN()-8,0))),VALUE(LEFT(INDIRECT("rc"&amp;COLUMN()-8,0),FIND(",",INDIRECT("rc"&amp;COLUMN()-8,0))-1)))</f>
        <v>0</v>
      </c>
      <c r="V221" s="51">
        <f t="shared" ca="1" si="48"/>
        <v>0</v>
      </c>
      <c r="W221" s="51">
        <f t="shared" ca="1" si="48"/>
        <v>0</v>
      </c>
      <c r="X221" s="51">
        <f t="shared" ca="1" si="48"/>
        <v>0</v>
      </c>
      <c r="Y221" s="51">
        <f t="shared" ca="1" si="48"/>
        <v>0</v>
      </c>
      <c r="Z22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2" spans="1:26" s="69" customFormat="1" ht="33" customHeight="1" thickBot="1" x14ac:dyDescent="0.25">
      <c r="A222" s="39" t="str">
        <f t="shared" ca="1" si="42"/>
        <v/>
      </c>
      <c r="B222" s="113"/>
      <c r="C222" s="49" t="str">
        <f t="shared" ca="1" si="43"/>
        <v/>
      </c>
      <c r="D222" s="114"/>
      <c r="E222" s="49" t="str">
        <f t="shared" ca="1" si="39"/>
        <v/>
      </c>
      <c r="F222" s="73" t="str">
        <f t="shared" ca="1" si="44"/>
        <v/>
      </c>
      <c r="G222" s="50" t="str">
        <f t="shared" ca="1" si="45"/>
        <v/>
      </c>
      <c r="H222" s="50" t="str">
        <f t="shared" ca="1" si="40"/>
        <v/>
      </c>
      <c r="I222" s="50" t="str">
        <f t="shared" ca="1" si="41"/>
        <v/>
      </c>
      <c r="J222" s="115" t="str">
        <f t="shared" ca="1" si="46"/>
        <v/>
      </c>
      <c r="K222" s="5" t="str">
        <f t="shared" ca="1" si="47"/>
        <v/>
      </c>
      <c r="L222" s="5" t="str">
        <f t="shared" ca="1" si="47"/>
        <v/>
      </c>
      <c r="M222" s="5" t="str">
        <f t="shared" ca="1" si="47"/>
        <v/>
      </c>
      <c r="N222" s="5" t="str">
        <f t="shared" ca="1" si="47"/>
        <v/>
      </c>
      <c r="O222" s="5" t="str">
        <f t="shared" ca="1" si="47"/>
        <v/>
      </c>
      <c r="P222" s="5" t="str">
        <f t="shared" ca="1" si="47"/>
        <v/>
      </c>
      <c r="Q222" s="5" t="str">
        <f t="shared" ca="1" si="26"/>
        <v/>
      </c>
      <c r="R222" s="51">
        <f t="shared" ca="1" si="48"/>
        <v>0</v>
      </c>
      <c r="S222" s="51">
        <f t="shared" ca="1" si="48"/>
        <v>0</v>
      </c>
      <c r="T222" s="51">
        <f t="shared" ca="1" si="48"/>
        <v>0</v>
      </c>
      <c r="U222" s="51">
        <f t="shared" ca="1" si="48"/>
        <v>0</v>
      </c>
      <c r="V222" s="51">
        <f t="shared" ca="1" si="48"/>
        <v>0</v>
      </c>
      <c r="W222" s="51">
        <f t="shared" ca="1" si="48"/>
        <v>0</v>
      </c>
      <c r="X222" s="51">
        <f t="shared" ca="1" si="48"/>
        <v>0</v>
      </c>
      <c r="Y222" s="51">
        <f t="shared" ca="1" si="48"/>
        <v>0</v>
      </c>
      <c r="Z22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3" spans="1:26" s="69" customFormat="1" ht="33" customHeight="1" thickBot="1" x14ac:dyDescent="0.25">
      <c r="A223" s="39" t="str">
        <f t="shared" ca="1" si="42"/>
        <v/>
      </c>
      <c r="B223" s="113"/>
      <c r="C223" s="49" t="str">
        <f t="shared" ca="1" si="43"/>
        <v/>
      </c>
      <c r="D223" s="114"/>
      <c r="E223" s="49" t="str">
        <f t="shared" ca="1" si="39"/>
        <v/>
      </c>
      <c r="F223" s="73" t="str">
        <f t="shared" ca="1" si="44"/>
        <v/>
      </c>
      <c r="G223" s="50" t="str">
        <f t="shared" ca="1" si="45"/>
        <v/>
      </c>
      <c r="H223" s="50" t="str">
        <f t="shared" ca="1" si="40"/>
        <v/>
      </c>
      <c r="I223" s="50" t="str">
        <f t="shared" ca="1" si="41"/>
        <v/>
      </c>
      <c r="J223" s="115" t="str">
        <f t="shared" ca="1" si="46"/>
        <v/>
      </c>
      <c r="K223" s="5" t="str">
        <f t="shared" ca="1" si="47"/>
        <v/>
      </c>
      <c r="L223" s="5" t="str">
        <f t="shared" ca="1" si="47"/>
        <v/>
      </c>
      <c r="M223" s="5" t="str">
        <f t="shared" ca="1" si="47"/>
        <v/>
      </c>
      <c r="N223" s="5" t="str">
        <f t="shared" ca="1" si="47"/>
        <v/>
      </c>
      <c r="O223" s="5" t="str">
        <f t="shared" ca="1" si="47"/>
        <v/>
      </c>
      <c r="P223" s="5" t="str">
        <f t="shared" ca="1" si="47"/>
        <v/>
      </c>
      <c r="Q223" s="5" t="str">
        <f t="shared" ca="1" si="26"/>
        <v/>
      </c>
      <c r="R223" s="51">
        <f t="shared" ca="1" si="48"/>
        <v>0</v>
      </c>
      <c r="S223" s="51">
        <f t="shared" ca="1" si="48"/>
        <v>0</v>
      </c>
      <c r="T223" s="51">
        <f t="shared" ca="1" si="48"/>
        <v>0</v>
      </c>
      <c r="U223" s="51">
        <f t="shared" ca="1" si="48"/>
        <v>0</v>
      </c>
      <c r="V223" s="51">
        <f t="shared" ca="1" si="48"/>
        <v>0</v>
      </c>
      <c r="W223" s="51">
        <f t="shared" ca="1" si="48"/>
        <v>0</v>
      </c>
      <c r="X223" s="51">
        <f t="shared" ca="1" si="48"/>
        <v>0</v>
      </c>
      <c r="Y223" s="51">
        <f t="shared" ca="1" si="48"/>
        <v>0</v>
      </c>
      <c r="Z22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4" spans="1:26" s="69" customFormat="1" ht="33" customHeight="1" thickBot="1" x14ac:dyDescent="0.25">
      <c r="A224" s="39" t="str">
        <f t="shared" ca="1" si="42"/>
        <v/>
      </c>
      <c r="B224" s="113"/>
      <c r="C224" s="49" t="str">
        <f t="shared" ca="1" si="43"/>
        <v/>
      </c>
      <c r="D224" s="114"/>
      <c r="E224" s="49" t="str">
        <f t="shared" ca="1" si="39"/>
        <v/>
      </c>
      <c r="F224" s="73" t="str">
        <f t="shared" ca="1" si="44"/>
        <v/>
      </c>
      <c r="G224" s="50" t="str">
        <f t="shared" ca="1" si="45"/>
        <v/>
      </c>
      <c r="H224" s="50" t="str">
        <f t="shared" ca="1" si="40"/>
        <v/>
      </c>
      <c r="I224" s="50" t="str">
        <f t="shared" ca="1" si="41"/>
        <v/>
      </c>
      <c r="J224" s="115" t="str">
        <f t="shared" ca="1" si="46"/>
        <v/>
      </c>
      <c r="K224" s="5" t="str">
        <f t="shared" ca="1" si="47"/>
        <v/>
      </c>
      <c r="L224" s="5" t="str">
        <f t="shared" ca="1" si="47"/>
        <v/>
      </c>
      <c r="M224" s="5" t="str">
        <f t="shared" ca="1" si="47"/>
        <v/>
      </c>
      <c r="N224" s="5" t="str">
        <f t="shared" ca="1" si="47"/>
        <v/>
      </c>
      <c r="O224" s="5" t="str">
        <f t="shared" ca="1" si="47"/>
        <v/>
      </c>
      <c r="P224" s="5" t="str">
        <f t="shared" ca="1" si="47"/>
        <v/>
      </c>
      <c r="Q224" s="5" t="str">
        <f t="shared" ca="1" si="26"/>
        <v/>
      </c>
      <c r="R224" s="51">
        <f t="shared" ca="1" si="48"/>
        <v>0</v>
      </c>
      <c r="S224" s="51">
        <f t="shared" ca="1" si="48"/>
        <v>0</v>
      </c>
      <c r="T224" s="51">
        <f t="shared" ca="1" si="48"/>
        <v>0</v>
      </c>
      <c r="U224" s="51">
        <f t="shared" ca="1" si="48"/>
        <v>0</v>
      </c>
      <c r="V224" s="51">
        <f t="shared" ca="1" si="48"/>
        <v>0</v>
      </c>
      <c r="W224" s="51">
        <f t="shared" ca="1" si="48"/>
        <v>0</v>
      </c>
      <c r="X224" s="51">
        <f t="shared" ca="1" si="48"/>
        <v>0</v>
      </c>
      <c r="Y224" s="51">
        <f t="shared" ca="1" si="48"/>
        <v>0</v>
      </c>
      <c r="Z22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5" spans="1:26" s="69" customFormat="1" ht="33" customHeight="1" thickBot="1" x14ac:dyDescent="0.25">
      <c r="A225" s="39" t="str">
        <f t="shared" ca="1" si="42"/>
        <v/>
      </c>
      <c r="B225" s="113"/>
      <c r="C225" s="49" t="str">
        <f t="shared" ca="1" si="43"/>
        <v/>
      </c>
      <c r="D225" s="114"/>
      <c r="E225" s="49" t="str">
        <f t="shared" ca="1" si="39"/>
        <v/>
      </c>
      <c r="F225" s="73" t="str">
        <f t="shared" ca="1" si="44"/>
        <v/>
      </c>
      <c r="G225" s="50" t="str">
        <f t="shared" ca="1" si="45"/>
        <v/>
      </c>
      <c r="H225" s="50" t="str">
        <f t="shared" ca="1" si="40"/>
        <v/>
      </c>
      <c r="I225" s="50" t="str">
        <f t="shared" ca="1" si="41"/>
        <v/>
      </c>
      <c r="J225" s="115" t="str">
        <f t="shared" ca="1" si="46"/>
        <v/>
      </c>
      <c r="K225" s="5" t="str">
        <f t="shared" ca="1" si="47"/>
        <v/>
      </c>
      <c r="L225" s="5" t="str">
        <f t="shared" ca="1" si="47"/>
        <v/>
      </c>
      <c r="M225" s="5" t="str">
        <f t="shared" ca="1" si="47"/>
        <v/>
      </c>
      <c r="N225" s="5" t="str">
        <f t="shared" ca="1" si="47"/>
        <v/>
      </c>
      <c r="O225" s="5" t="str">
        <f t="shared" ca="1" si="47"/>
        <v/>
      </c>
      <c r="P225" s="5" t="str">
        <f t="shared" ca="1" si="47"/>
        <v/>
      </c>
      <c r="Q225" s="5" t="str">
        <f t="shared" ca="1" si="26"/>
        <v/>
      </c>
      <c r="R225" s="51">
        <f t="shared" ca="1" si="48"/>
        <v>0</v>
      </c>
      <c r="S225" s="51">
        <f t="shared" ca="1" si="48"/>
        <v>0</v>
      </c>
      <c r="T225" s="51">
        <f t="shared" ca="1" si="48"/>
        <v>0</v>
      </c>
      <c r="U225" s="51">
        <f t="shared" ca="1" si="48"/>
        <v>0</v>
      </c>
      <c r="V225" s="51">
        <f t="shared" ca="1" si="48"/>
        <v>0</v>
      </c>
      <c r="W225" s="51">
        <f t="shared" ca="1" si="48"/>
        <v>0</v>
      </c>
      <c r="X225" s="51">
        <f t="shared" ca="1" si="48"/>
        <v>0</v>
      </c>
      <c r="Y225" s="51">
        <f t="shared" ca="1" si="48"/>
        <v>0</v>
      </c>
      <c r="Z22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6" spans="1:26" s="69" customFormat="1" ht="33" customHeight="1" thickBot="1" x14ac:dyDescent="0.25">
      <c r="A226" s="39" t="str">
        <f t="shared" ca="1" si="42"/>
        <v/>
      </c>
      <c r="B226" s="113"/>
      <c r="C226" s="49" t="str">
        <f t="shared" ca="1" si="43"/>
        <v/>
      </c>
      <c r="D226" s="114"/>
      <c r="E226" s="49" t="str">
        <f t="shared" ca="1" si="39"/>
        <v/>
      </c>
      <c r="F226" s="73" t="str">
        <f t="shared" ca="1" si="44"/>
        <v/>
      </c>
      <c r="G226" s="50" t="str">
        <f t="shared" ca="1" si="45"/>
        <v/>
      </c>
      <c r="H226" s="50" t="str">
        <f t="shared" ca="1" si="40"/>
        <v/>
      </c>
      <c r="I226" s="50" t="str">
        <f t="shared" ca="1" si="41"/>
        <v/>
      </c>
      <c r="J226" s="115" t="str">
        <f t="shared" ca="1" si="46"/>
        <v/>
      </c>
      <c r="K226" s="5" t="str">
        <f t="shared" ca="1" si="47"/>
        <v/>
      </c>
      <c r="L226" s="5" t="str">
        <f t="shared" ca="1" si="47"/>
        <v/>
      </c>
      <c r="M226" s="5" t="str">
        <f t="shared" ca="1" si="47"/>
        <v/>
      </c>
      <c r="N226" s="5" t="str">
        <f t="shared" ca="1" si="47"/>
        <v/>
      </c>
      <c r="O226" s="5" t="str">
        <f t="shared" ca="1" si="47"/>
        <v/>
      </c>
      <c r="P226" s="5" t="str">
        <f t="shared" ca="1" si="47"/>
        <v/>
      </c>
      <c r="Q226" s="5" t="str">
        <f t="shared" ca="1" si="26"/>
        <v/>
      </c>
      <c r="R226" s="51">
        <f t="shared" ca="1" si="48"/>
        <v>0</v>
      </c>
      <c r="S226" s="51">
        <f t="shared" ca="1" si="48"/>
        <v>0</v>
      </c>
      <c r="T226" s="51">
        <f t="shared" ca="1" si="48"/>
        <v>0</v>
      </c>
      <c r="U226" s="51">
        <f t="shared" ca="1" si="48"/>
        <v>0</v>
      </c>
      <c r="V226" s="51">
        <f t="shared" ca="1" si="48"/>
        <v>0</v>
      </c>
      <c r="W226" s="51">
        <f t="shared" ca="1" si="48"/>
        <v>0</v>
      </c>
      <c r="X226" s="51">
        <f t="shared" ca="1" si="48"/>
        <v>0</v>
      </c>
      <c r="Y226" s="51">
        <f t="shared" ca="1" si="48"/>
        <v>0</v>
      </c>
      <c r="Z22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7" spans="1:26" s="69" customFormat="1" ht="33" customHeight="1" thickBot="1" x14ac:dyDescent="0.25">
      <c r="A227" s="39" t="str">
        <f t="shared" ca="1" si="42"/>
        <v/>
      </c>
      <c r="B227" s="113"/>
      <c r="C227" s="49" t="str">
        <f t="shared" ca="1" si="43"/>
        <v/>
      </c>
      <c r="D227" s="114"/>
      <c r="E227" s="49" t="str">
        <f t="shared" ca="1" si="39"/>
        <v/>
      </c>
      <c r="F227" s="73" t="str">
        <f t="shared" ca="1" si="44"/>
        <v/>
      </c>
      <c r="G227" s="50" t="str">
        <f t="shared" ca="1" si="45"/>
        <v/>
      </c>
      <c r="H227" s="50" t="str">
        <f t="shared" ca="1" si="40"/>
        <v/>
      </c>
      <c r="I227" s="50" t="str">
        <f t="shared" ca="1" si="41"/>
        <v/>
      </c>
      <c r="J227" s="115" t="str">
        <f t="shared" ca="1" si="46"/>
        <v/>
      </c>
      <c r="K227" s="5" t="str">
        <f t="shared" ca="1" si="47"/>
        <v/>
      </c>
      <c r="L227" s="5" t="str">
        <f t="shared" ca="1" si="47"/>
        <v/>
      </c>
      <c r="M227" s="5" t="str">
        <f t="shared" ca="1" si="47"/>
        <v/>
      </c>
      <c r="N227" s="5" t="str">
        <f t="shared" ca="1" si="47"/>
        <v/>
      </c>
      <c r="O227" s="5" t="str">
        <f t="shared" ca="1" si="47"/>
        <v/>
      </c>
      <c r="P227" s="5" t="str">
        <f t="shared" ca="1" si="47"/>
        <v/>
      </c>
      <c r="Q227" s="5" t="str">
        <f t="shared" ca="1" si="26"/>
        <v/>
      </c>
      <c r="R227" s="51">
        <f t="shared" ca="1" si="48"/>
        <v>0</v>
      </c>
      <c r="S227" s="51">
        <f t="shared" ca="1" si="48"/>
        <v>0</v>
      </c>
      <c r="T227" s="51">
        <f t="shared" ca="1" si="48"/>
        <v>0</v>
      </c>
      <c r="U227" s="51">
        <f t="shared" ca="1" si="48"/>
        <v>0</v>
      </c>
      <c r="V227" s="51">
        <f t="shared" ca="1" si="48"/>
        <v>0</v>
      </c>
      <c r="W227" s="51">
        <f t="shared" ca="1" si="48"/>
        <v>0</v>
      </c>
      <c r="X227" s="51">
        <f t="shared" ca="1" si="48"/>
        <v>0</v>
      </c>
      <c r="Y227" s="51">
        <f t="shared" ca="1" si="48"/>
        <v>0</v>
      </c>
      <c r="Z22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8" spans="1:26" s="69" customFormat="1" ht="33" customHeight="1" thickBot="1" x14ac:dyDescent="0.25">
      <c r="A228" s="39" t="str">
        <f t="shared" ca="1" si="42"/>
        <v/>
      </c>
      <c r="B228" s="113"/>
      <c r="C228" s="49" t="str">
        <f t="shared" ca="1" si="43"/>
        <v/>
      </c>
      <c r="D228" s="114"/>
      <c r="E228" s="49" t="str">
        <f t="shared" ca="1" si="39"/>
        <v/>
      </c>
      <c r="F228" s="73" t="str">
        <f t="shared" ca="1" si="44"/>
        <v/>
      </c>
      <c r="G228" s="50" t="str">
        <f t="shared" ca="1" si="45"/>
        <v/>
      </c>
      <c r="H228" s="50" t="str">
        <f t="shared" ca="1" si="40"/>
        <v/>
      </c>
      <c r="I228" s="50" t="str">
        <f t="shared" ca="1" si="41"/>
        <v/>
      </c>
      <c r="J228" s="115" t="str">
        <f t="shared" ca="1" si="46"/>
        <v/>
      </c>
      <c r="K228" s="5" t="str">
        <f t="shared" ca="1" si="47"/>
        <v/>
      </c>
      <c r="L228" s="5" t="str">
        <f t="shared" ca="1" si="47"/>
        <v/>
      </c>
      <c r="M228" s="5" t="str">
        <f t="shared" ca="1" si="47"/>
        <v/>
      </c>
      <c r="N228" s="5" t="str">
        <f t="shared" ca="1" si="47"/>
        <v/>
      </c>
      <c r="O228" s="5" t="str">
        <f t="shared" ca="1" si="47"/>
        <v/>
      </c>
      <c r="P228" s="5" t="str">
        <f t="shared" ca="1" si="47"/>
        <v/>
      </c>
      <c r="Q228" s="5" t="str">
        <f t="shared" ca="1" si="26"/>
        <v/>
      </c>
      <c r="R228" s="51">
        <f t="shared" ca="1" si="48"/>
        <v>0</v>
      </c>
      <c r="S228" s="51">
        <f t="shared" ca="1" si="48"/>
        <v>0</v>
      </c>
      <c r="T228" s="51">
        <f t="shared" ca="1" si="48"/>
        <v>0</v>
      </c>
      <c r="U228" s="51">
        <f t="shared" ca="1" si="48"/>
        <v>0</v>
      </c>
      <c r="V228" s="51">
        <f t="shared" ca="1" si="48"/>
        <v>0</v>
      </c>
      <c r="W228" s="51">
        <f t="shared" ca="1" si="48"/>
        <v>0</v>
      </c>
      <c r="X228" s="51">
        <f t="shared" ca="1" si="48"/>
        <v>0</v>
      </c>
      <c r="Y228" s="51">
        <f t="shared" ca="1" si="48"/>
        <v>0</v>
      </c>
      <c r="Z22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9" spans="1:26" s="69" customFormat="1" ht="33" customHeight="1" thickBot="1" x14ac:dyDescent="0.25">
      <c r="A229" s="39" t="str">
        <f t="shared" ca="1" si="42"/>
        <v/>
      </c>
      <c r="B229" s="113"/>
      <c r="C229" s="49" t="str">
        <f t="shared" ca="1" si="43"/>
        <v/>
      </c>
      <c r="D229" s="114"/>
      <c r="E229" s="49" t="str">
        <f t="shared" ca="1" si="39"/>
        <v/>
      </c>
      <c r="F229" s="73" t="str">
        <f t="shared" ca="1" si="44"/>
        <v/>
      </c>
      <c r="G229" s="50" t="str">
        <f t="shared" ca="1" si="45"/>
        <v/>
      </c>
      <c r="H229" s="50" t="str">
        <f t="shared" ca="1" si="40"/>
        <v/>
      </c>
      <c r="I229" s="50" t="str">
        <f t="shared" ca="1" si="41"/>
        <v/>
      </c>
      <c r="J229" s="115" t="str">
        <f t="shared" ca="1" si="46"/>
        <v/>
      </c>
      <c r="K229" s="5" t="str">
        <f t="shared" ca="1" si="47"/>
        <v/>
      </c>
      <c r="L229" s="5" t="str">
        <f t="shared" ca="1" si="47"/>
        <v/>
      </c>
      <c r="M229" s="5" t="str">
        <f t="shared" ca="1" si="47"/>
        <v/>
      </c>
      <c r="N229" s="5" t="str">
        <f t="shared" ca="1" si="47"/>
        <v/>
      </c>
      <c r="O229" s="5" t="str">
        <f t="shared" ca="1" si="47"/>
        <v/>
      </c>
      <c r="P229" s="5" t="str">
        <f t="shared" ca="1" si="47"/>
        <v/>
      </c>
      <c r="Q229" s="5" t="str">
        <f t="shared" ca="1" si="26"/>
        <v/>
      </c>
      <c r="R229" s="51">
        <f t="shared" ca="1" si="48"/>
        <v>0</v>
      </c>
      <c r="S229" s="51">
        <f t="shared" ca="1" si="48"/>
        <v>0</v>
      </c>
      <c r="T229" s="51">
        <f t="shared" ca="1" si="48"/>
        <v>0</v>
      </c>
      <c r="U229" s="51">
        <f t="shared" ca="1" si="48"/>
        <v>0</v>
      </c>
      <c r="V229" s="51">
        <f t="shared" ca="1" si="48"/>
        <v>0</v>
      </c>
      <c r="W229" s="51">
        <f t="shared" ca="1" si="48"/>
        <v>0</v>
      </c>
      <c r="X229" s="51">
        <f t="shared" ca="1" si="48"/>
        <v>0</v>
      </c>
      <c r="Y229" s="51">
        <f t="shared" ca="1" si="48"/>
        <v>0</v>
      </c>
      <c r="Z22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0" spans="1:26" s="69" customFormat="1" ht="33" customHeight="1" thickBot="1" x14ac:dyDescent="0.25">
      <c r="A230" s="39" t="str">
        <f t="shared" ca="1" si="42"/>
        <v/>
      </c>
      <c r="B230" s="113"/>
      <c r="C230" s="49" t="str">
        <f t="shared" ca="1" si="43"/>
        <v/>
      </c>
      <c r="D230" s="114"/>
      <c r="E230" s="49" t="str">
        <f t="shared" ca="1" si="39"/>
        <v/>
      </c>
      <c r="F230" s="73" t="str">
        <f t="shared" ca="1" si="44"/>
        <v/>
      </c>
      <c r="G230" s="50" t="str">
        <f t="shared" ca="1" si="45"/>
        <v/>
      </c>
      <c r="H230" s="50" t="str">
        <f t="shared" ca="1" si="40"/>
        <v/>
      </c>
      <c r="I230" s="50" t="str">
        <f t="shared" ca="1" si="41"/>
        <v/>
      </c>
      <c r="J230" s="115" t="str">
        <f t="shared" ca="1" si="46"/>
        <v/>
      </c>
      <c r="K230" s="5" t="str">
        <f t="shared" ca="1" si="47"/>
        <v/>
      </c>
      <c r="L230" s="5" t="str">
        <f t="shared" ca="1" si="47"/>
        <v/>
      </c>
      <c r="M230" s="5" t="str">
        <f t="shared" ca="1" si="47"/>
        <v/>
      </c>
      <c r="N230" s="5" t="str">
        <f t="shared" ca="1" si="47"/>
        <v/>
      </c>
      <c r="O230" s="5" t="str">
        <f t="shared" ca="1" si="47"/>
        <v/>
      </c>
      <c r="P230" s="5" t="str">
        <f t="shared" ca="1" si="47"/>
        <v/>
      </c>
      <c r="Q230" s="5" t="str">
        <f t="shared" ca="1" si="26"/>
        <v/>
      </c>
      <c r="R230" s="51">
        <f t="shared" ca="1" si="48"/>
        <v>0</v>
      </c>
      <c r="S230" s="51">
        <f t="shared" ca="1" si="48"/>
        <v>0</v>
      </c>
      <c r="T230" s="51">
        <f t="shared" ca="1" si="48"/>
        <v>0</v>
      </c>
      <c r="U230" s="51">
        <f t="shared" ca="1" si="48"/>
        <v>0</v>
      </c>
      <c r="V230" s="51">
        <f t="shared" ca="1" si="48"/>
        <v>0</v>
      </c>
      <c r="W230" s="51">
        <f t="shared" ca="1" si="48"/>
        <v>0</v>
      </c>
      <c r="X230" s="51">
        <f t="shared" ca="1" si="48"/>
        <v>0</v>
      </c>
      <c r="Y230" s="51">
        <f t="shared" ca="1" si="48"/>
        <v>0</v>
      </c>
      <c r="Z23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1" spans="1:26" s="69" customFormat="1" ht="33" customHeight="1" thickBot="1" x14ac:dyDescent="0.25">
      <c r="A231" s="39" t="str">
        <f t="shared" ca="1" si="42"/>
        <v/>
      </c>
      <c r="B231" s="113"/>
      <c r="C231" s="49" t="str">
        <f t="shared" ca="1" si="43"/>
        <v/>
      </c>
      <c r="D231" s="114"/>
      <c r="E231" s="49" t="str">
        <f t="shared" ca="1" si="39"/>
        <v/>
      </c>
      <c r="F231" s="73" t="str">
        <f t="shared" ca="1" si="44"/>
        <v/>
      </c>
      <c r="G231" s="50" t="str">
        <f t="shared" ca="1" si="45"/>
        <v/>
      </c>
      <c r="H231" s="50" t="str">
        <f t="shared" ca="1" si="40"/>
        <v/>
      </c>
      <c r="I231" s="50" t="str">
        <f t="shared" ca="1" si="41"/>
        <v/>
      </c>
      <c r="J231" s="115" t="str">
        <f t="shared" ca="1" si="46"/>
        <v/>
      </c>
      <c r="K231" s="5" t="str">
        <f t="shared" ca="1" si="47"/>
        <v/>
      </c>
      <c r="L231" s="5" t="str">
        <f t="shared" ca="1" si="47"/>
        <v/>
      </c>
      <c r="M231" s="5" t="str">
        <f t="shared" ca="1" si="47"/>
        <v/>
      </c>
      <c r="N231" s="5" t="str">
        <f t="shared" ca="1" si="47"/>
        <v/>
      </c>
      <c r="O231" s="5" t="str">
        <f t="shared" ca="1" si="47"/>
        <v/>
      </c>
      <c r="P231" s="5" t="str">
        <f t="shared" ca="1" si="47"/>
        <v/>
      </c>
      <c r="Q231" s="5" t="str">
        <f t="shared" ca="1" si="26"/>
        <v/>
      </c>
      <c r="R231" s="51">
        <f t="shared" ca="1" si="48"/>
        <v>0</v>
      </c>
      <c r="S231" s="51">
        <f t="shared" ca="1" si="48"/>
        <v>0</v>
      </c>
      <c r="T231" s="51">
        <f t="shared" ca="1" si="48"/>
        <v>0</v>
      </c>
      <c r="U231" s="51">
        <f t="shared" ca="1" si="48"/>
        <v>0</v>
      </c>
      <c r="V231" s="51">
        <f t="shared" ca="1" si="48"/>
        <v>0</v>
      </c>
      <c r="W231" s="51">
        <f t="shared" ca="1" si="48"/>
        <v>0</v>
      </c>
      <c r="X231" s="51">
        <f t="shared" ca="1" si="48"/>
        <v>0</v>
      </c>
      <c r="Y231" s="51">
        <f t="shared" ca="1" si="48"/>
        <v>0</v>
      </c>
      <c r="Z23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2" spans="1:26" s="69" customFormat="1" ht="33" customHeight="1" thickBot="1" x14ac:dyDescent="0.25">
      <c r="A232" s="39" t="str">
        <f t="shared" ca="1" si="42"/>
        <v/>
      </c>
      <c r="B232" s="113"/>
      <c r="C232" s="49" t="str">
        <f t="shared" ca="1" si="43"/>
        <v/>
      </c>
      <c r="D232" s="114"/>
      <c r="E232" s="49" t="str">
        <f t="shared" ca="1" si="39"/>
        <v/>
      </c>
      <c r="F232" s="73" t="str">
        <f t="shared" ca="1" si="44"/>
        <v/>
      </c>
      <c r="G232" s="50" t="str">
        <f t="shared" ca="1" si="45"/>
        <v/>
      </c>
      <c r="H232" s="50" t="str">
        <f t="shared" ca="1" si="40"/>
        <v/>
      </c>
      <c r="I232" s="50" t="str">
        <f t="shared" ca="1" si="41"/>
        <v/>
      </c>
      <c r="J232" s="115" t="str">
        <f t="shared" ca="1" si="46"/>
        <v/>
      </c>
      <c r="K232" s="5" t="str">
        <f t="shared" ca="1" si="47"/>
        <v/>
      </c>
      <c r="L232" s="5" t="str">
        <f t="shared" ca="1" si="47"/>
        <v/>
      </c>
      <c r="M232" s="5" t="str">
        <f t="shared" ca="1" si="47"/>
        <v/>
      </c>
      <c r="N232" s="5" t="str">
        <f t="shared" ca="1" si="47"/>
        <v/>
      </c>
      <c r="O232" s="5" t="str">
        <f t="shared" ca="1" si="47"/>
        <v/>
      </c>
      <c r="P232" s="5" t="str">
        <f t="shared" ca="1" si="47"/>
        <v/>
      </c>
      <c r="Q232" s="5" t="str">
        <f t="shared" ca="1" si="26"/>
        <v/>
      </c>
      <c r="R232" s="51">
        <f t="shared" ca="1" si="48"/>
        <v>0</v>
      </c>
      <c r="S232" s="51">
        <f t="shared" ca="1" si="48"/>
        <v>0</v>
      </c>
      <c r="T232" s="51">
        <f t="shared" ca="1" si="48"/>
        <v>0</v>
      </c>
      <c r="U232" s="51">
        <f t="shared" ca="1" si="48"/>
        <v>0</v>
      </c>
      <c r="V232" s="51">
        <f t="shared" ca="1" si="48"/>
        <v>0</v>
      </c>
      <c r="W232" s="51">
        <f t="shared" ca="1" si="48"/>
        <v>0</v>
      </c>
      <c r="X232" s="51">
        <f t="shared" ca="1" si="48"/>
        <v>0</v>
      </c>
      <c r="Y232" s="51">
        <f t="shared" ca="1" si="48"/>
        <v>0</v>
      </c>
      <c r="Z23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3" spans="1:26" s="69" customFormat="1" ht="33" customHeight="1" thickBot="1" x14ac:dyDescent="0.25">
      <c r="A233" s="39" t="str">
        <f t="shared" ca="1" si="42"/>
        <v/>
      </c>
      <c r="B233" s="113"/>
      <c r="C233" s="49" t="str">
        <f t="shared" ca="1" si="43"/>
        <v/>
      </c>
      <c r="D233" s="114"/>
      <c r="E233" s="49" t="str">
        <f t="shared" ca="1" si="39"/>
        <v/>
      </c>
      <c r="F233" s="73" t="str">
        <f t="shared" ca="1" si="44"/>
        <v/>
      </c>
      <c r="G233" s="50" t="str">
        <f t="shared" ca="1" si="45"/>
        <v/>
      </c>
      <c r="H233" s="50" t="str">
        <f t="shared" ca="1" si="40"/>
        <v/>
      </c>
      <c r="I233" s="50" t="str">
        <f t="shared" ca="1" si="41"/>
        <v/>
      </c>
      <c r="J233" s="115" t="str">
        <f t="shared" ca="1" si="46"/>
        <v/>
      </c>
      <c r="K233" s="5" t="str">
        <f t="shared" ca="1" si="47"/>
        <v/>
      </c>
      <c r="L233" s="5" t="str">
        <f t="shared" ca="1" si="47"/>
        <v/>
      </c>
      <c r="M233" s="5" t="str">
        <f t="shared" ca="1" si="47"/>
        <v/>
      </c>
      <c r="N233" s="5" t="str">
        <f t="shared" ca="1" si="47"/>
        <v/>
      </c>
      <c r="O233" s="5" t="str">
        <f t="shared" ca="1" si="47"/>
        <v/>
      </c>
      <c r="P233" s="5" t="str">
        <f t="shared" ca="1" si="47"/>
        <v/>
      </c>
      <c r="Q233" s="5" t="str">
        <f t="shared" ca="1" si="26"/>
        <v/>
      </c>
      <c r="R233" s="51">
        <f t="shared" ca="1" si="48"/>
        <v>0</v>
      </c>
      <c r="S233" s="51">
        <f t="shared" ca="1" si="48"/>
        <v>0</v>
      </c>
      <c r="T233" s="51">
        <f t="shared" ca="1" si="48"/>
        <v>0</v>
      </c>
      <c r="U233" s="51">
        <f t="shared" ca="1" si="48"/>
        <v>0</v>
      </c>
      <c r="V233" s="51">
        <f t="shared" ca="1" si="48"/>
        <v>0</v>
      </c>
      <c r="W233" s="51">
        <f t="shared" ca="1" si="48"/>
        <v>0</v>
      </c>
      <c r="X233" s="51">
        <f t="shared" ca="1" si="48"/>
        <v>0</v>
      </c>
      <c r="Y233" s="51">
        <f t="shared" ca="1" si="48"/>
        <v>0</v>
      </c>
      <c r="Z23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4" spans="1:26" s="69" customFormat="1" ht="33" customHeight="1" thickBot="1" x14ac:dyDescent="0.25">
      <c r="A234" s="39" t="str">
        <f t="shared" ca="1" si="42"/>
        <v/>
      </c>
      <c r="B234" s="113"/>
      <c r="C234" s="49" t="str">
        <f t="shared" ca="1" si="43"/>
        <v/>
      </c>
      <c r="D234" s="114"/>
      <c r="E234" s="49" t="str">
        <f t="shared" ca="1" si="39"/>
        <v/>
      </c>
      <c r="F234" s="73" t="str">
        <f t="shared" ca="1" si="44"/>
        <v/>
      </c>
      <c r="G234" s="50" t="str">
        <f t="shared" ca="1" si="45"/>
        <v/>
      </c>
      <c r="H234" s="50" t="str">
        <f t="shared" ca="1" si="40"/>
        <v/>
      </c>
      <c r="I234" s="50" t="str">
        <f t="shared" ca="1" si="41"/>
        <v/>
      </c>
      <c r="J234" s="115" t="str">
        <f t="shared" ca="1" si="46"/>
        <v/>
      </c>
      <c r="K234" s="5" t="str">
        <f t="shared" ca="1" si="47"/>
        <v/>
      </c>
      <c r="L234" s="5" t="str">
        <f t="shared" ca="1" si="47"/>
        <v/>
      </c>
      <c r="M234" s="5" t="str">
        <f t="shared" ca="1" si="47"/>
        <v/>
      </c>
      <c r="N234" s="5" t="str">
        <f t="shared" ca="1" si="47"/>
        <v/>
      </c>
      <c r="O234" s="5" t="str">
        <f t="shared" ca="1" si="47"/>
        <v/>
      </c>
      <c r="P234" s="5" t="str">
        <f t="shared" ca="1" si="47"/>
        <v/>
      </c>
      <c r="Q234" s="5" t="str">
        <f t="shared" ca="1" si="26"/>
        <v/>
      </c>
      <c r="R234" s="51">
        <f t="shared" ca="1" si="48"/>
        <v>0</v>
      </c>
      <c r="S234" s="51">
        <f t="shared" ca="1" si="48"/>
        <v>0</v>
      </c>
      <c r="T234" s="51">
        <f t="shared" ca="1" si="48"/>
        <v>0</v>
      </c>
      <c r="U234" s="51">
        <f t="shared" ca="1" si="48"/>
        <v>0</v>
      </c>
      <c r="V234" s="51">
        <f t="shared" ca="1" si="48"/>
        <v>0</v>
      </c>
      <c r="W234" s="51">
        <f t="shared" ca="1" si="48"/>
        <v>0</v>
      </c>
      <c r="X234" s="51">
        <f t="shared" ca="1" si="48"/>
        <v>0</v>
      </c>
      <c r="Y234" s="51">
        <f t="shared" ca="1" si="48"/>
        <v>0</v>
      </c>
      <c r="Z23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5" spans="1:26" s="69" customFormat="1" ht="33" customHeight="1" thickBot="1" x14ac:dyDescent="0.25">
      <c r="A235" s="39" t="str">
        <f t="shared" ca="1" si="42"/>
        <v/>
      </c>
      <c r="B235" s="113"/>
      <c r="C235" s="49" t="str">
        <f t="shared" ca="1" si="43"/>
        <v/>
      </c>
      <c r="D235" s="114"/>
      <c r="E235" s="49" t="str">
        <f t="shared" ca="1" si="39"/>
        <v/>
      </c>
      <c r="F235" s="73" t="str">
        <f t="shared" ca="1" si="44"/>
        <v/>
      </c>
      <c r="G235" s="50" t="str">
        <f t="shared" ca="1" si="45"/>
        <v/>
      </c>
      <c r="H235" s="50" t="str">
        <f t="shared" ca="1" si="40"/>
        <v/>
      </c>
      <c r="I235" s="50" t="str">
        <f t="shared" ca="1" si="41"/>
        <v/>
      </c>
      <c r="J235" s="115" t="str">
        <f t="shared" ca="1" si="46"/>
        <v/>
      </c>
      <c r="K235" s="5" t="str">
        <f t="shared" ca="1" si="47"/>
        <v/>
      </c>
      <c r="L235" s="5" t="str">
        <f t="shared" ca="1" si="47"/>
        <v/>
      </c>
      <c r="M235" s="5" t="str">
        <f t="shared" ca="1" si="47"/>
        <v/>
      </c>
      <c r="N235" s="5" t="str">
        <f t="shared" ca="1" si="47"/>
        <v/>
      </c>
      <c r="O235" s="5" t="str">
        <f t="shared" ca="1" si="47"/>
        <v/>
      </c>
      <c r="P235" s="5" t="str">
        <f t="shared" ca="1" si="47"/>
        <v/>
      </c>
      <c r="Q235" s="5" t="str">
        <f t="shared" ca="1" si="26"/>
        <v/>
      </c>
      <c r="R235" s="51">
        <f t="shared" ca="1" si="48"/>
        <v>0</v>
      </c>
      <c r="S235" s="51">
        <f t="shared" ca="1" si="48"/>
        <v>0</v>
      </c>
      <c r="T235" s="51">
        <f t="shared" ca="1" si="48"/>
        <v>0</v>
      </c>
      <c r="U235" s="51">
        <f t="shared" ca="1" si="48"/>
        <v>0</v>
      </c>
      <c r="V235" s="51">
        <f t="shared" ca="1" si="48"/>
        <v>0</v>
      </c>
      <c r="W235" s="51">
        <f t="shared" ca="1" si="48"/>
        <v>0</v>
      </c>
      <c r="X235" s="51">
        <f t="shared" ca="1" si="48"/>
        <v>0</v>
      </c>
      <c r="Y235" s="51">
        <f t="shared" ca="1" si="48"/>
        <v>0</v>
      </c>
      <c r="Z23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6" spans="1:26" s="69" customFormat="1" ht="33" customHeight="1" thickBot="1" x14ac:dyDescent="0.25">
      <c r="A236" s="39" t="str">
        <f t="shared" ca="1" si="42"/>
        <v/>
      </c>
      <c r="B236" s="113"/>
      <c r="C236" s="49" t="str">
        <f t="shared" ca="1" si="43"/>
        <v/>
      </c>
      <c r="D236" s="114"/>
      <c r="E236" s="49" t="str">
        <f t="shared" ca="1" si="39"/>
        <v/>
      </c>
      <c r="F236" s="73" t="str">
        <f t="shared" ca="1" si="44"/>
        <v/>
      </c>
      <c r="G236" s="50" t="str">
        <f t="shared" ca="1" si="45"/>
        <v/>
      </c>
      <c r="H236" s="50" t="str">
        <f t="shared" ca="1" si="40"/>
        <v/>
      </c>
      <c r="I236" s="50" t="str">
        <f t="shared" ca="1" si="41"/>
        <v/>
      </c>
      <c r="J236" s="115" t="str">
        <f t="shared" ca="1" si="46"/>
        <v/>
      </c>
      <c r="K236" s="5" t="str">
        <f t="shared" ca="1" si="47"/>
        <v/>
      </c>
      <c r="L236" s="5" t="str">
        <f t="shared" ca="1" si="47"/>
        <v/>
      </c>
      <c r="M236" s="5" t="str">
        <f t="shared" ca="1" si="47"/>
        <v/>
      </c>
      <c r="N236" s="5" t="str">
        <f t="shared" ca="1" si="47"/>
        <v/>
      </c>
      <c r="O236" s="5" t="str">
        <f t="shared" ca="1" si="47"/>
        <v/>
      </c>
      <c r="P236" s="5" t="str">
        <f t="shared" ca="1" si="47"/>
        <v/>
      </c>
      <c r="Q236" s="5" t="str">
        <f t="shared" ca="1" si="26"/>
        <v/>
      </c>
      <c r="R236" s="51">
        <f t="shared" ca="1" si="48"/>
        <v>0</v>
      </c>
      <c r="S236" s="51">
        <f t="shared" ca="1" si="48"/>
        <v>0</v>
      </c>
      <c r="T236" s="51">
        <f t="shared" ca="1" si="48"/>
        <v>0</v>
      </c>
      <c r="U236" s="51">
        <f t="shared" ca="1" si="48"/>
        <v>0</v>
      </c>
      <c r="V236" s="51">
        <f t="shared" ca="1" si="48"/>
        <v>0</v>
      </c>
      <c r="W236" s="51">
        <f t="shared" ca="1" si="48"/>
        <v>0</v>
      </c>
      <c r="X236" s="51">
        <f t="shared" ca="1" si="48"/>
        <v>0</v>
      </c>
      <c r="Y236" s="51">
        <f t="shared" ca="1" si="48"/>
        <v>0</v>
      </c>
      <c r="Z23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7" spans="1:26" s="69" customFormat="1" ht="33" customHeight="1" thickBot="1" x14ac:dyDescent="0.25">
      <c r="A237" s="39" t="str">
        <f t="shared" ca="1" si="42"/>
        <v/>
      </c>
      <c r="B237" s="113"/>
      <c r="C237" s="49" t="str">
        <f t="shared" ca="1" si="43"/>
        <v/>
      </c>
      <c r="D237" s="114"/>
      <c r="E237" s="49" t="str">
        <f t="shared" ca="1" si="39"/>
        <v/>
      </c>
      <c r="F237" s="73" t="str">
        <f t="shared" ca="1" si="44"/>
        <v/>
      </c>
      <c r="G237" s="50" t="str">
        <f t="shared" ca="1" si="45"/>
        <v/>
      </c>
      <c r="H237" s="50" t="str">
        <f t="shared" ca="1" si="40"/>
        <v/>
      </c>
      <c r="I237" s="50" t="str">
        <f t="shared" ca="1" si="41"/>
        <v/>
      </c>
      <c r="J237" s="115" t="str">
        <f t="shared" ca="1" si="46"/>
        <v/>
      </c>
      <c r="K237" s="5" t="str">
        <f t="shared" ca="1" si="47"/>
        <v/>
      </c>
      <c r="L237" s="5" t="str">
        <f t="shared" ca="1" si="47"/>
        <v/>
      </c>
      <c r="M237" s="5" t="str">
        <f t="shared" ca="1" si="47"/>
        <v/>
      </c>
      <c r="N237" s="5" t="str">
        <f t="shared" ca="1" si="47"/>
        <v/>
      </c>
      <c r="O237" s="5" t="str">
        <f t="shared" ca="1" si="47"/>
        <v/>
      </c>
      <c r="P237" s="5" t="str">
        <f t="shared" ca="1" si="47"/>
        <v/>
      </c>
      <c r="Q237" s="5" t="str">
        <f t="shared" ca="1" si="26"/>
        <v/>
      </c>
      <c r="R237" s="51">
        <f t="shared" ca="1" si="48"/>
        <v>0</v>
      </c>
      <c r="S237" s="51">
        <f t="shared" ca="1" si="48"/>
        <v>0</v>
      </c>
      <c r="T237" s="51">
        <f t="shared" ca="1" si="48"/>
        <v>0</v>
      </c>
      <c r="U237" s="51">
        <f t="shared" ca="1" si="48"/>
        <v>0</v>
      </c>
      <c r="V237" s="51">
        <f t="shared" ca="1" si="48"/>
        <v>0</v>
      </c>
      <c r="W237" s="51">
        <f t="shared" ca="1" si="48"/>
        <v>0</v>
      </c>
      <c r="X237" s="51">
        <f t="shared" ca="1" si="48"/>
        <v>0</v>
      </c>
      <c r="Y237" s="51">
        <f t="shared" ca="1" si="48"/>
        <v>0</v>
      </c>
      <c r="Z23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8" spans="1:26" s="69" customFormat="1" ht="33" customHeight="1" thickBot="1" x14ac:dyDescent="0.25">
      <c r="A238" s="39" t="str">
        <f t="shared" ca="1" si="42"/>
        <v/>
      </c>
      <c r="B238" s="113"/>
      <c r="C238" s="49" t="str">
        <f t="shared" ca="1" si="43"/>
        <v/>
      </c>
      <c r="D238" s="114"/>
      <c r="E238" s="49" t="str">
        <f t="shared" ca="1" si="39"/>
        <v/>
      </c>
      <c r="F238" s="73" t="str">
        <f t="shared" ca="1" si="44"/>
        <v/>
      </c>
      <c r="G238" s="50" t="str">
        <f t="shared" ca="1" si="45"/>
        <v/>
      </c>
      <c r="H238" s="50" t="str">
        <f t="shared" ca="1" si="40"/>
        <v/>
      </c>
      <c r="I238" s="50" t="str">
        <f t="shared" ca="1" si="41"/>
        <v/>
      </c>
      <c r="J238" s="115" t="str">
        <f t="shared" ca="1" si="46"/>
        <v/>
      </c>
      <c r="K238" s="5" t="str">
        <f t="shared" ca="1" si="47"/>
        <v/>
      </c>
      <c r="L238" s="5" t="str">
        <f t="shared" ca="1" si="47"/>
        <v/>
      </c>
      <c r="M238" s="5" t="str">
        <f t="shared" ca="1" si="47"/>
        <v/>
      </c>
      <c r="N238" s="5" t="str">
        <f t="shared" ca="1" si="47"/>
        <v/>
      </c>
      <c r="O238" s="5" t="str">
        <f t="shared" ca="1" si="47"/>
        <v/>
      </c>
      <c r="P238" s="5" t="str">
        <f t="shared" ca="1" si="47"/>
        <v/>
      </c>
      <c r="Q238" s="5" t="str">
        <f t="shared" ca="1" si="26"/>
        <v/>
      </c>
      <c r="R238" s="51">
        <f t="shared" ca="1" si="48"/>
        <v>0</v>
      </c>
      <c r="S238" s="51">
        <f t="shared" ca="1" si="48"/>
        <v>0</v>
      </c>
      <c r="T238" s="51">
        <f t="shared" ca="1" si="48"/>
        <v>0</v>
      </c>
      <c r="U238" s="51">
        <f t="shared" ca="1" si="48"/>
        <v>0</v>
      </c>
      <c r="V238" s="51">
        <f t="shared" ca="1" si="48"/>
        <v>0</v>
      </c>
      <c r="W238" s="51">
        <f t="shared" ca="1" si="48"/>
        <v>0</v>
      </c>
      <c r="X238" s="51">
        <f t="shared" ca="1" si="48"/>
        <v>0</v>
      </c>
      <c r="Y238" s="51">
        <f t="shared" ca="1" si="48"/>
        <v>0</v>
      </c>
      <c r="Z23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9" spans="1:26" s="69" customFormat="1" ht="33" customHeight="1" thickBot="1" x14ac:dyDescent="0.25">
      <c r="A239" s="39" t="str">
        <f t="shared" ca="1" si="42"/>
        <v/>
      </c>
      <c r="B239" s="113"/>
      <c r="C239" s="49" t="str">
        <f t="shared" ca="1" si="43"/>
        <v/>
      </c>
      <c r="D239" s="114"/>
      <c r="E239" s="49" t="str">
        <f t="shared" ca="1" si="39"/>
        <v/>
      </c>
      <c r="F239" s="73" t="str">
        <f t="shared" ca="1" si="44"/>
        <v/>
      </c>
      <c r="G239" s="50" t="str">
        <f t="shared" ca="1" si="45"/>
        <v/>
      </c>
      <c r="H239" s="50" t="str">
        <f t="shared" ca="1" si="40"/>
        <v/>
      </c>
      <c r="I239" s="50" t="str">
        <f t="shared" ca="1" si="41"/>
        <v/>
      </c>
      <c r="J239" s="115" t="str">
        <f t="shared" ca="1" si="46"/>
        <v/>
      </c>
      <c r="K239" s="5" t="str">
        <f t="shared" ca="1" si="47"/>
        <v/>
      </c>
      <c r="L239" s="5" t="str">
        <f t="shared" ca="1" si="47"/>
        <v/>
      </c>
      <c r="M239" s="5" t="str">
        <f t="shared" ca="1" si="47"/>
        <v/>
      </c>
      <c r="N239" s="5" t="str">
        <f t="shared" ca="1" si="47"/>
        <v/>
      </c>
      <c r="O239" s="5" t="str">
        <f t="shared" ca="1" si="47"/>
        <v/>
      </c>
      <c r="P239" s="5" t="str">
        <f t="shared" ca="1" si="47"/>
        <v/>
      </c>
      <c r="Q239" s="5" t="str">
        <f t="shared" ca="1" si="26"/>
        <v/>
      </c>
      <c r="R239" s="51">
        <f t="shared" ca="1" si="48"/>
        <v>0</v>
      </c>
      <c r="S239" s="51">
        <f t="shared" ca="1" si="48"/>
        <v>0</v>
      </c>
      <c r="T239" s="51">
        <f t="shared" ca="1" si="48"/>
        <v>0</v>
      </c>
      <c r="U239" s="51">
        <f t="shared" ca="1" si="48"/>
        <v>0</v>
      </c>
      <c r="V239" s="51">
        <f t="shared" ca="1" si="48"/>
        <v>0</v>
      </c>
      <c r="W239" s="51">
        <f t="shared" ca="1" si="48"/>
        <v>0</v>
      </c>
      <c r="X239" s="51">
        <f t="shared" ca="1" si="48"/>
        <v>0</v>
      </c>
      <c r="Y239" s="51">
        <f t="shared" ca="1" si="48"/>
        <v>0</v>
      </c>
      <c r="Z23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0" spans="1:26" s="69" customFormat="1" ht="33" customHeight="1" thickBot="1" x14ac:dyDescent="0.25">
      <c r="A240" s="39" t="str">
        <f t="shared" ca="1" si="42"/>
        <v/>
      </c>
      <c r="B240" s="113"/>
      <c r="C240" s="49" t="str">
        <f t="shared" ca="1" si="43"/>
        <v/>
      </c>
      <c r="D240" s="114"/>
      <c r="E240" s="49" t="str">
        <f t="shared" ca="1" si="39"/>
        <v/>
      </c>
      <c r="F240" s="73" t="str">
        <f t="shared" ca="1" si="44"/>
        <v/>
      </c>
      <c r="G240" s="50" t="str">
        <f t="shared" ca="1" si="45"/>
        <v/>
      </c>
      <c r="H240" s="50" t="str">
        <f t="shared" ca="1" si="40"/>
        <v/>
      </c>
      <c r="I240" s="50" t="str">
        <f t="shared" ca="1" si="41"/>
        <v/>
      </c>
      <c r="J240" s="115" t="str">
        <f t="shared" ca="1" si="46"/>
        <v/>
      </c>
      <c r="K240" s="5" t="str">
        <f t="shared" ca="1" si="47"/>
        <v/>
      </c>
      <c r="L240" s="5" t="str">
        <f t="shared" ca="1" si="47"/>
        <v/>
      </c>
      <c r="M240" s="5" t="str">
        <f t="shared" ca="1" si="47"/>
        <v/>
      </c>
      <c r="N240" s="5" t="str">
        <f t="shared" ca="1" si="47"/>
        <v/>
      </c>
      <c r="O240" s="5" t="str">
        <f t="shared" ca="1" si="47"/>
        <v/>
      </c>
      <c r="P240" s="5" t="str">
        <f t="shared" ca="1" si="47"/>
        <v/>
      </c>
      <c r="Q240" s="5" t="str">
        <f t="shared" ca="1" si="26"/>
        <v/>
      </c>
      <c r="R240" s="51">
        <f t="shared" ca="1" si="48"/>
        <v>0</v>
      </c>
      <c r="S240" s="51">
        <f t="shared" ca="1" si="48"/>
        <v>0</v>
      </c>
      <c r="T240" s="51">
        <f t="shared" ca="1" si="48"/>
        <v>0</v>
      </c>
      <c r="U240" s="51">
        <f t="shared" ca="1" si="48"/>
        <v>0</v>
      </c>
      <c r="V240" s="51">
        <f t="shared" ca="1" si="48"/>
        <v>0</v>
      </c>
      <c r="W240" s="51">
        <f t="shared" ca="1" si="48"/>
        <v>0</v>
      </c>
      <c r="X240" s="51">
        <f t="shared" ca="1" si="48"/>
        <v>0</v>
      </c>
      <c r="Y240" s="51">
        <f t="shared" ca="1" si="48"/>
        <v>0</v>
      </c>
      <c r="Z24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1" spans="1:26" s="69" customFormat="1" ht="33" customHeight="1" thickBot="1" x14ac:dyDescent="0.25">
      <c r="A241" s="39" t="str">
        <f t="shared" ca="1" si="42"/>
        <v/>
      </c>
      <c r="B241" s="113"/>
      <c r="C241" s="49" t="str">
        <f t="shared" ca="1" si="43"/>
        <v/>
      </c>
      <c r="D241" s="114"/>
      <c r="E241" s="49" t="str">
        <f t="shared" ca="1" si="39"/>
        <v/>
      </c>
      <c r="F241" s="73" t="str">
        <f t="shared" ca="1" si="44"/>
        <v/>
      </c>
      <c r="G241" s="50" t="str">
        <f t="shared" ca="1" si="45"/>
        <v/>
      </c>
      <c r="H241" s="50" t="str">
        <f t="shared" ca="1" si="40"/>
        <v/>
      </c>
      <c r="I241" s="50" t="str">
        <f t="shared" ca="1" si="41"/>
        <v/>
      </c>
      <c r="J241" s="115" t="str">
        <f t="shared" ca="1" si="46"/>
        <v/>
      </c>
      <c r="K241" s="5" t="str">
        <f t="shared" ca="1" si="47"/>
        <v/>
      </c>
      <c r="L241" s="5" t="str">
        <f t="shared" ca="1" si="47"/>
        <v/>
      </c>
      <c r="M241" s="5" t="str">
        <f t="shared" ca="1" si="47"/>
        <v/>
      </c>
      <c r="N241" s="5" t="str">
        <f t="shared" ca="1" si="47"/>
        <v/>
      </c>
      <c r="O241" s="5" t="str">
        <f t="shared" ca="1" si="47"/>
        <v/>
      </c>
      <c r="P241" s="5" t="str">
        <f t="shared" ca="1" si="47"/>
        <v/>
      </c>
      <c r="Q241" s="5" t="str">
        <f t="shared" ca="1" si="26"/>
        <v/>
      </c>
      <c r="R241" s="51">
        <f t="shared" ca="1" si="48"/>
        <v>0</v>
      </c>
      <c r="S241" s="51">
        <f t="shared" ca="1" si="48"/>
        <v>0</v>
      </c>
      <c r="T241" s="51">
        <f t="shared" ca="1" si="48"/>
        <v>0</v>
      </c>
      <c r="U241" s="51">
        <f t="shared" ca="1" si="48"/>
        <v>0</v>
      </c>
      <c r="V241" s="51">
        <f t="shared" ca="1" si="48"/>
        <v>0</v>
      </c>
      <c r="W241" s="51">
        <f t="shared" ca="1" si="48"/>
        <v>0</v>
      </c>
      <c r="X241" s="51">
        <f t="shared" ca="1" si="48"/>
        <v>0</v>
      </c>
      <c r="Y241" s="51">
        <f t="shared" ca="1" si="48"/>
        <v>0</v>
      </c>
      <c r="Z24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2" spans="1:26" s="69" customFormat="1" ht="33" customHeight="1" thickBot="1" x14ac:dyDescent="0.25">
      <c r="A242" s="39" t="str">
        <f t="shared" ca="1" si="42"/>
        <v/>
      </c>
      <c r="B242" s="113"/>
      <c r="C242" s="49" t="str">
        <f t="shared" ca="1" si="43"/>
        <v/>
      </c>
      <c r="D242" s="114"/>
      <c r="E242" s="49" t="str">
        <f t="shared" ca="1" si="39"/>
        <v/>
      </c>
      <c r="F242" s="73" t="str">
        <f t="shared" ca="1" si="44"/>
        <v/>
      </c>
      <c r="G242" s="50" t="str">
        <f t="shared" ca="1" si="45"/>
        <v/>
      </c>
      <c r="H242" s="50" t="str">
        <f t="shared" ca="1" si="40"/>
        <v/>
      </c>
      <c r="I242" s="50" t="str">
        <f t="shared" ca="1" si="41"/>
        <v/>
      </c>
      <c r="J242" s="115" t="str">
        <f t="shared" ca="1" si="46"/>
        <v/>
      </c>
      <c r="K242" s="5" t="str">
        <f t="shared" ca="1" si="47"/>
        <v/>
      </c>
      <c r="L242" s="5" t="str">
        <f t="shared" ca="1" si="47"/>
        <v/>
      </c>
      <c r="M242" s="5" t="str">
        <f t="shared" ca="1" si="47"/>
        <v/>
      </c>
      <c r="N242" s="5" t="str">
        <f t="shared" ca="1" si="47"/>
        <v/>
      </c>
      <c r="O242" s="5" t="str">
        <f t="shared" ca="1" si="47"/>
        <v/>
      </c>
      <c r="P242" s="5" t="str">
        <f t="shared" ca="1" si="47"/>
        <v/>
      </c>
      <c r="Q242" s="5" t="str">
        <f t="shared" ca="1" si="26"/>
        <v/>
      </c>
      <c r="R242" s="51">
        <f t="shared" ca="1" si="48"/>
        <v>0</v>
      </c>
      <c r="S242" s="51">
        <f t="shared" ca="1" si="48"/>
        <v>0</v>
      </c>
      <c r="T242" s="51">
        <f t="shared" ca="1" si="48"/>
        <v>0</v>
      </c>
      <c r="U242" s="51">
        <f t="shared" ca="1" si="48"/>
        <v>0</v>
      </c>
      <c r="V242" s="51">
        <f t="shared" ca="1" si="48"/>
        <v>0</v>
      </c>
      <c r="W242" s="51">
        <f t="shared" ca="1" si="48"/>
        <v>0</v>
      </c>
      <c r="X242" s="51">
        <f t="shared" ca="1" si="48"/>
        <v>0</v>
      </c>
      <c r="Y242" s="51">
        <f t="shared" ca="1" si="48"/>
        <v>0</v>
      </c>
      <c r="Z24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3" spans="1:26" s="69" customFormat="1" ht="33" customHeight="1" thickBot="1" x14ac:dyDescent="0.25">
      <c r="A243" s="39" t="str">
        <f t="shared" ca="1" si="42"/>
        <v/>
      </c>
      <c r="B243" s="113"/>
      <c r="C243" s="49" t="str">
        <f t="shared" ca="1" si="43"/>
        <v/>
      </c>
      <c r="D243" s="114"/>
      <c r="E243" s="49" t="str">
        <f t="shared" ca="1" si="39"/>
        <v/>
      </c>
      <c r="F243" s="73" t="str">
        <f t="shared" ca="1" si="44"/>
        <v/>
      </c>
      <c r="G243" s="50" t="str">
        <f t="shared" ca="1" si="45"/>
        <v/>
      </c>
      <c r="H243" s="50" t="str">
        <f t="shared" ca="1" si="40"/>
        <v/>
      </c>
      <c r="I243" s="50" t="str">
        <f t="shared" ca="1" si="41"/>
        <v/>
      </c>
      <c r="J243" s="115" t="str">
        <f t="shared" ca="1" si="46"/>
        <v/>
      </c>
      <c r="K243" s="5" t="str">
        <f t="shared" ca="1" si="47"/>
        <v/>
      </c>
      <c r="L243" s="5" t="str">
        <f t="shared" ca="1" si="47"/>
        <v/>
      </c>
      <c r="M243" s="5" t="str">
        <f t="shared" ca="1" si="47"/>
        <v/>
      </c>
      <c r="N243" s="5" t="str">
        <f t="shared" ca="1" si="47"/>
        <v/>
      </c>
      <c r="O243" s="5" t="str">
        <f t="shared" ca="1" si="47"/>
        <v/>
      </c>
      <c r="P243" s="5" t="str">
        <f t="shared" ca="1" si="47"/>
        <v/>
      </c>
      <c r="Q243" s="5" t="str">
        <f t="shared" ca="1" si="26"/>
        <v/>
      </c>
      <c r="R243" s="51">
        <f t="shared" ca="1" si="48"/>
        <v>0</v>
      </c>
      <c r="S243" s="51">
        <f t="shared" ca="1" si="48"/>
        <v>0</v>
      </c>
      <c r="T243" s="51">
        <f t="shared" ca="1" si="48"/>
        <v>0</v>
      </c>
      <c r="U243" s="51">
        <f t="shared" ca="1" si="48"/>
        <v>0</v>
      </c>
      <c r="V243" s="51">
        <f t="shared" ca="1" si="48"/>
        <v>0</v>
      </c>
      <c r="W243" s="51">
        <f t="shared" ca="1" si="48"/>
        <v>0</v>
      </c>
      <c r="X243" s="51">
        <f t="shared" ca="1" si="48"/>
        <v>0</v>
      </c>
      <c r="Y243" s="51">
        <f t="shared" ca="1" si="48"/>
        <v>0</v>
      </c>
      <c r="Z24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4" spans="1:26" s="69" customFormat="1" ht="33" customHeight="1" thickBot="1" x14ac:dyDescent="0.25">
      <c r="A244" s="39" t="str">
        <f t="shared" ca="1" si="42"/>
        <v/>
      </c>
      <c r="B244" s="113"/>
      <c r="C244" s="49" t="str">
        <f t="shared" ca="1" si="43"/>
        <v/>
      </c>
      <c r="D244" s="114"/>
      <c r="E244" s="49" t="str">
        <f t="shared" ca="1" si="39"/>
        <v/>
      </c>
      <c r="F244" s="73" t="str">
        <f t="shared" ca="1" si="44"/>
        <v/>
      </c>
      <c r="G244" s="50" t="str">
        <f t="shared" ca="1" si="45"/>
        <v/>
      </c>
      <c r="H244" s="50" t="str">
        <f t="shared" ca="1" si="40"/>
        <v/>
      </c>
      <c r="I244" s="50" t="str">
        <f t="shared" ca="1" si="41"/>
        <v/>
      </c>
      <c r="J244" s="115" t="str">
        <f t="shared" ca="1" si="46"/>
        <v/>
      </c>
      <c r="K244" s="5" t="str">
        <f t="shared" ca="1" si="47"/>
        <v/>
      </c>
      <c r="L244" s="5" t="str">
        <f t="shared" ca="1" si="47"/>
        <v/>
      </c>
      <c r="M244" s="5" t="str">
        <f t="shared" ca="1" si="47"/>
        <v/>
      </c>
      <c r="N244" s="5" t="str">
        <f t="shared" ca="1" si="47"/>
        <v/>
      </c>
      <c r="O244" s="5" t="str">
        <f t="shared" ca="1" si="47"/>
        <v/>
      </c>
      <c r="P244" s="5" t="str">
        <f t="shared" ca="1" si="47"/>
        <v/>
      </c>
      <c r="Q244" s="5" t="str">
        <f t="shared" ca="1" si="26"/>
        <v/>
      </c>
      <c r="R244" s="51">
        <f t="shared" ca="1" si="48"/>
        <v>0</v>
      </c>
      <c r="S244" s="51">
        <f t="shared" ca="1" si="48"/>
        <v>0</v>
      </c>
      <c r="T244" s="51">
        <f t="shared" ca="1" si="48"/>
        <v>0</v>
      </c>
      <c r="U244" s="51">
        <f t="shared" ca="1" si="48"/>
        <v>0</v>
      </c>
      <c r="V244" s="51">
        <f t="shared" ca="1" si="48"/>
        <v>0</v>
      </c>
      <c r="W244" s="51">
        <f t="shared" ca="1" si="48"/>
        <v>0</v>
      </c>
      <c r="X244" s="51">
        <f t="shared" ca="1" si="48"/>
        <v>0</v>
      </c>
      <c r="Y244" s="51">
        <f t="shared" ca="1" si="48"/>
        <v>0</v>
      </c>
      <c r="Z24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5" spans="1:26" s="69" customFormat="1" ht="33" customHeight="1" thickBot="1" x14ac:dyDescent="0.25">
      <c r="A245" s="39" t="str">
        <f t="shared" ca="1" si="42"/>
        <v/>
      </c>
      <c r="B245" s="113"/>
      <c r="C245" s="49" t="str">
        <f t="shared" ca="1" si="43"/>
        <v/>
      </c>
      <c r="D245" s="114"/>
      <c r="E245" s="49" t="str">
        <f t="shared" ca="1" si="39"/>
        <v/>
      </c>
      <c r="F245" s="73" t="str">
        <f t="shared" ca="1" si="44"/>
        <v/>
      </c>
      <c r="G245" s="50" t="str">
        <f t="shared" ca="1" si="45"/>
        <v/>
      </c>
      <c r="H245" s="50" t="str">
        <f t="shared" ca="1" si="40"/>
        <v/>
      </c>
      <c r="I245" s="50" t="str">
        <f t="shared" ca="1" si="41"/>
        <v/>
      </c>
      <c r="J245" s="115" t="str">
        <f t="shared" ca="1" si="46"/>
        <v/>
      </c>
      <c r="K245" s="5" t="str">
        <f t="shared" ca="1" si="47"/>
        <v/>
      </c>
      <c r="L245" s="5" t="str">
        <f t="shared" ca="1" si="47"/>
        <v/>
      </c>
      <c r="M245" s="5" t="str">
        <f t="shared" ca="1" si="47"/>
        <v/>
      </c>
      <c r="N245" s="5" t="str">
        <f t="shared" ca="1" si="47"/>
        <v/>
      </c>
      <c r="O245" s="5" t="str">
        <f t="shared" ca="1" si="47"/>
        <v/>
      </c>
      <c r="P245" s="5" t="str">
        <f t="shared" ca="1" si="47"/>
        <v/>
      </c>
      <c r="Q245" s="5" t="str">
        <f t="shared" ca="1" si="26"/>
        <v/>
      </c>
      <c r="R245" s="51">
        <f t="shared" ca="1" si="48"/>
        <v>0</v>
      </c>
      <c r="S245" s="51">
        <f t="shared" ca="1" si="48"/>
        <v>0</v>
      </c>
      <c r="T245" s="51">
        <f t="shared" ca="1" si="48"/>
        <v>0</v>
      </c>
      <c r="U245" s="51">
        <f t="shared" ca="1" si="48"/>
        <v>0</v>
      </c>
      <c r="V245" s="51">
        <f t="shared" ca="1" si="48"/>
        <v>0</v>
      </c>
      <c r="W245" s="51">
        <f t="shared" ca="1" si="48"/>
        <v>0</v>
      </c>
      <c r="X245" s="51">
        <f t="shared" ca="1" si="48"/>
        <v>0</v>
      </c>
      <c r="Y245" s="51">
        <f t="shared" ca="1" si="48"/>
        <v>0</v>
      </c>
      <c r="Z24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6" spans="1:26" s="69" customFormat="1" ht="33" customHeight="1" thickBot="1" x14ac:dyDescent="0.25">
      <c r="A246" s="39" t="str">
        <f t="shared" ca="1" si="42"/>
        <v/>
      </c>
      <c r="B246" s="113"/>
      <c r="C246" s="49" t="str">
        <f t="shared" ca="1" si="43"/>
        <v/>
      </c>
      <c r="D246" s="114"/>
      <c r="E246" s="49" t="str">
        <f t="shared" ca="1" si="39"/>
        <v/>
      </c>
      <c r="F246" s="73" t="str">
        <f t="shared" ca="1" si="44"/>
        <v/>
      </c>
      <c r="G246" s="50" t="str">
        <f t="shared" ca="1" si="45"/>
        <v/>
      </c>
      <c r="H246" s="50" t="str">
        <f t="shared" ca="1" si="40"/>
        <v/>
      </c>
      <c r="I246" s="50" t="str">
        <f t="shared" ca="1" si="41"/>
        <v/>
      </c>
      <c r="J246" s="115" t="str">
        <f t="shared" ca="1" si="46"/>
        <v/>
      </c>
      <c r="K246" s="5" t="str">
        <f t="shared" ca="1" si="47"/>
        <v/>
      </c>
      <c r="L246" s="5" t="str">
        <f t="shared" ca="1" si="47"/>
        <v/>
      </c>
      <c r="M246" s="5" t="str">
        <f t="shared" ca="1" si="47"/>
        <v/>
      </c>
      <c r="N246" s="5" t="str">
        <f t="shared" ca="1" si="47"/>
        <v/>
      </c>
      <c r="O246" s="5" t="str">
        <f t="shared" ca="1" si="47"/>
        <v/>
      </c>
      <c r="P246" s="5" t="str">
        <f t="shared" ca="1" si="47"/>
        <v/>
      </c>
      <c r="Q246" s="5" t="str">
        <f t="shared" ca="1" si="26"/>
        <v/>
      </c>
      <c r="R246" s="51">
        <f t="shared" ca="1" si="48"/>
        <v>0</v>
      </c>
      <c r="S246" s="51">
        <f t="shared" ca="1" si="48"/>
        <v>0</v>
      </c>
      <c r="T246" s="51">
        <f t="shared" ca="1" si="48"/>
        <v>0</v>
      </c>
      <c r="U246" s="51">
        <f t="shared" ca="1" si="48"/>
        <v>0</v>
      </c>
      <c r="V246" s="51">
        <f t="shared" ca="1" si="48"/>
        <v>0</v>
      </c>
      <c r="W246" s="51">
        <f t="shared" ca="1" si="48"/>
        <v>0</v>
      </c>
      <c r="X246" s="51">
        <f t="shared" ca="1" si="48"/>
        <v>0</v>
      </c>
      <c r="Y246" s="51">
        <f t="shared" ca="1" si="48"/>
        <v>0</v>
      </c>
      <c r="Z24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7" spans="1:26" s="69" customFormat="1" ht="33" customHeight="1" thickBot="1" x14ac:dyDescent="0.25">
      <c r="A247" s="39" t="str">
        <f t="shared" ca="1" si="42"/>
        <v/>
      </c>
      <c r="B247" s="113"/>
      <c r="C247" s="49" t="str">
        <f t="shared" ca="1" si="43"/>
        <v/>
      </c>
      <c r="D247" s="114"/>
      <c r="E247" s="49" t="str">
        <f t="shared" ca="1" si="39"/>
        <v/>
      </c>
      <c r="F247" s="73" t="str">
        <f t="shared" ca="1" si="44"/>
        <v/>
      </c>
      <c r="G247" s="50" t="str">
        <f t="shared" ca="1" si="45"/>
        <v/>
      </c>
      <c r="H247" s="50" t="str">
        <f t="shared" ca="1" si="40"/>
        <v/>
      </c>
      <c r="I247" s="50" t="str">
        <f t="shared" ca="1" si="41"/>
        <v/>
      </c>
      <c r="J247" s="115" t="str">
        <f t="shared" ca="1" si="46"/>
        <v/>
      </c>
      <c r="K247" s="5" t="str">
        <f t="shared" ca="1" si="47"/>
        <v/>
      </c>
      <c r="L247" s="5" t="str">
        <f t="shared" ca="1" si="47"/>
        <v/>
      </c>
      <c r="M247" s="5" t="str">
        <f t="shared" ca="1" si="47"/>
        <v/>
      </c>
      <c r="N247" s="5" t="str">
        <f t="shared" ca="1" si="47"/>
        <v/>
      </c>
      <c r="O247" s="5" t="str">
        <f t="shared" ca="1" si="47"/>
        <v/>
      </c>
      <c r="P247" s="5" t="str">
        <f t="shared" ca="1" si="47"/>
        <v/>
      </c>
      <c r="Q247" s="5" t="str">
        <f t="shared" ca="1" si="26"/>
        <v/>
      </c>
      <c r="R247" s="51">
        <f t="shared" ca="1" si="48"/>
        <v>0</v>
      </c>
      <c r="S247" s="51">
        <f t="shared" ca="1" si="48"/>
        <v>0</v>
      </c>
      <c r="T247" s="51">
        <f t="shared" ca="1" si="48"/>
        <v>0</v>
      </c>
      <c r="U247" s="51">
        <f t="shared" ca="1" si="48"/>
        <v>0</v>
      </c>
      <c r="V247" s="51">
        <f t="shared" ca="1" si="48"/>
        <v>0</v>
      </c>
      <c r="W247" s="51">
        <f t="shared" ca="1" si="48"/>
        <v>0</v>
      </c>
      <c r="X247" s="51">
        <f t="shared" ca="1" si="48"/>
        <v>0</v>
      </c>
      <c r="Y247" s="51">
        <f t="shared" ca="1" si="48"/>
        <v>0</v>
      </c>
      <c r="Z24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8" spans="1:26" s="69" customFormat="1" ht="33" customHeight="1" thickBot="1" x14ac:dyDescent="0.25">
      <c r="A248" s="39" t="str">
        <f t="shared" ca="1" si="42"/>
        <v/>
      </c>
      <c r="B248" s="113"/>
      <c r="C248" s="49" t="str">
        <f t="shared" ca="1" si="43"/>
        <v/>
      </c>
      <c r="D248" s="114"/>
      <c r="E248" s="49" t="str">
        <f t="shared" ca="1" si="39"/>
        <v/>
      </c>
      <c r="F248" s="73" t="str">
        <f t="shared" ca="1" si="44"/>
        <v/>
      </c>
      <c r="G248" s="50" t="str">
        <f t="shared" ca="1" si="45"/>
        <v/>
      </c>
      <c r="H248" s="50" t="str">
        <f t="shared" ca="1" si="40"/>
        <v/>
      </c>
      <c r="I248" s="50" t="str">
        <f t="shared" ca="1" si="41"/>
        <v/>
      </c>
      <c r="J248" s="115" t="str">
        <f t="shared" ca="1" si="46"/>
        <v/>
      </c>
      <c r="K248" s="5" t="str">
        <f t="shared" ca="1" si="47"/>
        <v/>
      </c>
      <c r="L248" s="5" t="str">
        <f t="shared" ca="1" si="47"/>
        <v/>
      </c>
      <c r="M248" s="5" t="str">
        <f t="shared" ca="1" si="47"/>
        <v/>
      </c>
      <c r="N248" s="5" t="str">
        <f t="shared" ca="1" si="47"/>
        <v/>
      </c>
      <c r="O248" s="5" t="str">
        <f t="shared" ca="1" si="47"/>
        <v/>
      </c>
      <c r="P248" s="5" t="str">
        <f t="shared" ca="1" si="47"/>
        <v/>
      </c>
      <c r="Q248" s="5" t="str">
        <f t="shared" ca="1" si="26"/>
        <v/>
      </c>
      <c r="R248" s="51">
        <f t="shared" ca="1" si="48"/>
        <v>0</v>
      </c>
      <c r="S248" s="51">
        <f t="shared" ca="1" si="48"/>
        <v>0</v>
      </c>
      <c r="T248" s="51">
        <f t="shared" ca="1" si="48"/>
        <v>0</v>
      </c>
      <c r="U248" s="51">
        <f t="shared" ca="1" si="48"/>
        <v>0</v>
      </c>
      <c r="V248" s="51">
        <f t="shared" ca="1" si="48"/>
        <v>0</v>
      </c>
      <c r="W248" s="51">
        <f t="shared" ca="1" si="48"/>
        <v>0</v>
      </c>
      <c r="X248" s="51">
        <f t="shared" ca="1" si="48"/>
        <v>0</v>
      </c>
      <c r="Y248" s="51">
        <f t="shared" ca="1" si="48"/>
        <v>0</v>
      </c>
      <c r="Z24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9" spans="1:26" s="69" customFormat="1" ht="33" customHeight="1" thickBot="1" x14ac:dyDescent="0.25">
      <c r="A249" s="39" t="str">
        <f t="shared" ca="1" si="42"/>
        <v/>
      </c>
      <c r="B249" s="113"/>
      <c r="C249" s="49" t="str">
        <f t="shared" ca="1" si="43"/>
        <v/>
      </c>
      <c r="D249" s="114"/>
      <c r="E249" s="49" t="str">
        <f t="shared" ca="1" si="39"/>
        <v/>
      </c>
      <c r="F249" s="73" t="str">
        <f t="shared" ca="1" si="44"/>
        <v/>
      </c>
      <c r="G249" s="50" t="str">
        <f t="shared" ca="1" si="45"/>
        <v/>
      </c>
      <c r="H249" s="50" t="str">
        <f t="shared" ca="1" si="40"/>
        <v/>
      </c>
      <c r="I249" s="50" t="str">
        <f t="shared" ca="1" si="41"/>
        <v/>
      </c>
      <c r="J249" s="115" t="str">
        <f t="shared" ca="1" si="46"/>
        <v/>
      </c>
      <c r="K249" s="5" t="str">
        <f t="shared" ca="1" si="47"/>
        <v/>
      </c>
      <c r="L249" s="5" t="str">
        <f t="shared" ca="1" si="47"/>
        <v/>
      </c>
      <c r="M249" s="5" t="str">
        <f t="shared" ca="1" si="47"/>
        <v/>
      </c>
      <c r="N249" s="5" t="str">
        <f t="shared" ca="1" si="47"/>
        <v/>
      </c>
      <c r="O249" s="5" t="str">
        <f t="shared" ca="1" si="47"/>
        <v/>
      </c>
      <c r="P249" s="5" t="str">
        <f t="shared" ca="1" si="47"/>
        <v/>
      </c>
      <c r="Q249" s="5" t="str">
        <f t="shared" ca="1" si="26"/>
        <v/>
      </c>
      <c r="R249" s="51">
        <f t="shared" ca="1" si="48"/>
        <v>0</v>
      </c>
      <c r="S249" s="51">
        <f t="shared" ca="1" si="48"/>
        <v>0</v>
      </c>
      <c r="T249" s="51">
        <f t="shared" ca="1" si="48"/>
        <v>0</v>
      </c>
      <c r="U249" s="51">
        <f t="shared" ca="1" si="48"/>
        <v>0</v>
      </c>
      <c r="V249" s="51">
        <f t="shared" ca="1" si="48"/>
        <v>0</v>
      </c>
      <c r="W249" s="51">
        <f t="shared" ca="1" si="48"/>
        <v>0</v>
      </c>
      <c r="X249" s="51">
        <f t="shared" ca="1" si="48"/>
        <v>0</v>
      </c>
      <c r="Y249" s="51">
        <f t="shared" ca="1" si="48"/>
        <v>0</v>
      </c>
      <c r="Z24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50" spans="1:26" s="69" customFormat="1" ht="33" customHeight="1" thickBot="1" x14ac:dyDescent="0.25">
      <c r="A250" s="39" t="str">
        <f t="shared" ca="1" si="42"/>
        <v/>
      </c>
      <c r="B250" s="113"/>
      <c r="C250" s="49" t="str">
        <f t="shared" ca="1" si="43"/>
        <v/>
      </c>
      <c r="D250" s="114"/>
      <c r="E250" s="49" t="str">
        <f t="shared" ca="1" si="39"/>
        <v/>
      </c>
      <c r="F250" s="73" t="str">
        <f t="shared" ca="1" si="44"/>
        <v/>
      </c>
      <c r="G250" s="50" t="str">
        <f t="shared" ca="1" si="45"/>
        <v/>
      </c>
      <c r="H250" s="50" t="str">
        <f t="shared" ca="1" si="40"/>
        <v/>
      </c>
      <c r="I250" s="50" t="str">
        <f t="shared" ca="1" si="41"/>
        <v/>
      </c>
      <c r="J250" s="115" t="str">
        <f t="shared" ca="1" si="46"/>
        <v/>
      </c>
      <c r="K250" s="5" t="str">
        <f t="shared" ca="1" si="47"/>
        <v/>
      </c>
      <c r="L250" s="5" t="str">
        <f t="shared" ca="1" si="47"/>
        <v/>
      </c>
      <c r="M250" s="5" t="str">
        <f t="shared" ca="1" si="47"/>
        <v/>
      </c>
      <c r="N250" s="5" t="str">
        <f t="shared" ca="1" si="47"/>
        <v/>
      </c>
      <c r="O250" s="5" t="str">
        <f t="shared" ca="1" si="47"/>
        <v/>
      </c>
      <c r="P250" s="5" t="str">
        <f t="shared" ca="1" si="47"/>
        <v/>
      </c>
      <c r="Q250" s="5" t="str">
        <f t="shared" ca="1" si="26"/>
        <v/>
      </c>
      <c r="R250" s="51">
        <f t="shared" ca="1" si="48"/>
        <v>0</v>
      </c>
      <c r="S250" s="51">
        <f t="shared" ca="1" si="48"/>
        <v>0</v>
      </c>
      <c r="T250" s="51">
        <f t="shared" ca="1" si="48"/>
        <v>0</v>
      </c>
      <c r="U250" s="51">
        <f t="shared" ca="1" si="48"/>
        <v>0</v>
      </c>
      <c r="V250" s="51">
        <f t="shared" ca="1" si="48"/>
        <v>0</v>
      </c>
      <c r="W250" s="51">
        <f t="shared" ca="1" si="48"/>
        <v>0</v>
      </c>
      <c r="X250" s="51">
        <f t="shared" ca="1" si="48"/>
        <v>0</v>
      </c>
      <c r="Y250" s="51">
        <f t="shared" ca="1" si="48"/>
        <v>0</v>
      </c>
      <c r="Z25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sheetData>
  <sheetProtection insertRows="0" deleteRows="0"/>
  <mergeCells count="1">
    <mergeCell ref="A1:A4"/>
  </mergeCells>
  <conditionalFormatting sqref="A5:A250">
    <cfRule type="expression" dxfId="1" priority="1">
      <formula>INDIRECT("rc26",0)=TRUE</formula>
    </cfRule>
  </conditionalFormatting>
  <dataValidations count="1">
    <dataValidation type="list" allowBlank="1" showErrorMessage="1" sqref="B2">
      <formula1>SelectProject</formula1>
    </dataValidation>
  </dataValidations>
  <pageMargins left="0.75" right="0.5" top="0.75" bottom="0.75" header="0.5" footer="0.5"/>
  <pageSetup scale="41" orientation="portrait" horizontalDpi="300" verticalDpi="300" r:id="rId1"/>
  <headerFooter alignWithMargins="0">
    <oddFooter>&amp;CPreliminary Estimate as of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2081" r:id="rId4" name="Button 1">
              <controlPr defaultSize="0" print="0" autoFill="0" autoPict="0">
                <anchor moveWithCells="1" sizeWithCells="1">
                  <from>
                    <xdr:col>42</xdr:col>
                    <xdr:colOff>438150</xdr:colOff>
                    <xdr:row>1</xdr:row>
                    <xdr:rowOff>333375</xdr:rowOff>
                  </from>
                  <to>
                    <xdr:col>45</xdr:col>
                    <xdr:colOff>409575</xdr:colOff>
                    <xdr:row>11</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250"/>
  <sheetViews>
    <sheetView showGridLines="0" zoomScale="80" zoomScaleNormal="80" workbookViewId="0">
      <selection activeCell="B2" sqref="B2"/>
    </sheetView>
  </sheetViews>
  <sheetFormatPr defaultColWidth="9.140625" defaultRowHeight="12.75" x14ac:dyDescent="0.2"/>
  <cols>
    <col min="1" max="1" width="5.85546875" style="1" customWidth="1"/>
    <col min="2" max="2" width="74.7109375" style="1" customWidth="1"/>
    <col min="3" max="3" width="6.5703125" style="2" customWidth="1"/>
    <col min="4" max="4" width="7.5703125" style="3" customWidth="1"/>
    <col min="5" max="5" width="6.5703125" style="2" customWidth="1"/>
    <col min="6" max="6" width="0.5703125" style="1" customWidth="1"/>
    <col min="7" max="7" width="6.5703125" style="2" customWidth="1"/>
    <col min="8" max="8" width="7.5703125" style="3" customWidth="1"/>
    <col min="9" max="9" width="6.5703125" style="2" customWidth="1"/>
    <col min="10" max="10" width="18" style="2" customWidth="1"/>
    <col min="11" max="11" width="9.28515625" style="4" hidden="1" customWidth="1"/>
    <col min="12" max="13" width="9.140625" style="4" hidden="1" customWidth="1"/>
    <col min="14" max="14" width="9.28515625" style="4" hidden="1" customWidth="1"/>
    <col min="15" max="17" width="9.140625" style="4" hidden="1" customWidth="1"/>
    <col min="18" max="26" width="9.140625" style="6" hidden="1" customWidth="1"/>
    <col min="27" max="27" width="9.140625" style="70"/>
    <col min="28" max="16384" width="9.140625" style="1"/>
  </cols>
  <sheetData>
    <row r="1" spans="1:48" s="66" customFormat="1" ht="22.15" customHeight="1" x14ac:dyDescent="0.45">
      <c r="A1" s="133" t="s">
        <v>78</v>
      </c>
      <c r="B1" s="126" t="s">
        <v>79</v>
      </c>
      <c r="C1" s="31" t="s">
        <v>25</v>
      </c>
      <c r="D1" s="32"/>
      <c r="E1" s="33"/>
      <c r="F1" s="23"/>
      <c r="G1" s="33" t="s">
        <v>24</v>
      </c>
      <c r="H1" s="34"/>
      <c r="I1" s="35"/>
      <c r="J1" s="36" t="s">
        <v>81</v>
      </c>
      <c r="K1" s="37"/>
      <c r="L1" s="37"/>
      <c r="M1" s="37"/>
      <c r="N1" s="37"/>
      <c r="O1" s="37"/>
      <c r="P1" s="37"/>
      <c r="Q1" s="37"/>
      <c r="R1" s="38"/>
      <c r="S1" s="38"/>
      <c r="T1" s="38"/>
      <c r="U1" s="38"/>
      <c r="V1" s="38"/>
      <c r="W1" s="38"/>
      <c r="X1" s="38"/>
      <c r="Y1" s="38"/>
      <c r="Z1" s="38"/>
    </row>
    <row r="2" spans="1:48" s="67" customFormat="1" ht="29.25" customHeight="1" thickBot="1" x14ac:dyDescent="0.4">
      <c r="A2" s="134"/>
      <c r="B2" s="112" t="s">
        <v>44</v>
      </c>
      <c r="C2" s="128">
        <f ca="1">INDEX(AllProjData,MATCH(INDIRECT("RC2",0),SelectProject,0),3)</f>
        <v>0.1</v>
      </c>
      <c r="D2" s="127" t="s">
        <v>80</v>
      </c>
      <c r="E2" s="129">
        <f ca="1">INDEX(AllProjData,MATCH(INDIRECT("RC2",0),SelectProject,0),5)</f>
        <v>0.44000000000000006</v>
      </c>
      <c r="F2" s="24"/>
      <c r="G2" s="25">
        <f ca="1">INDEX(AllProjData,MATCH(INDIRECT("RC2",0),SelectProject,0),4)</f>
        <v>41232</v>
      </c>
      <c r="H2" s="26"/>
      <c r="I2" s="26"/>
      <c r="J2" s="130">
        <f ca="1">WORKDAY(G2,H3,HolidayDates)</f>
        <v>41708</v>
      </c>
      <c r="K2" s="27"/>
      <c r="L2" s="28" t="s">
        <v>2</v>
      </c>
      <c r="M2" s="27"/>
      <c r="N2" s="27"/>
      <c r="O2" s="29"/>
      <c r="P2" s="27"/>
      <c r="Q2" s="27"/>
      <c r="R2" s="30"/>
      <c r="S2" s="30"/>
      <c r="T2" s="30"/>
      <c r="U2" s="30"/>
      <c r="V2" s="30"/>
      <c r="W2" s="30"/>
      <c r="X2" s="30"/>
      <c r="Y2" s="30"/>
      <c r="Z2" s="30"/>
      <c r="AU2" s="71"/>
    </row>
    <row r="3" spans="1:48" s="41" customFormat="1" ht="17.25" customHeight="1" thickTop="1" x14ac:dyDescent="0.3">
      <c r="A3" s="134"/>
      <c r="B3" s="125"/>
      <c r="C3" s="119"/>
      <c r="D3" s="121">
        <f ca="1">ROUNDUP(MAX(E5:E$1048576),0)</f>
        <v>144</v>
      </c>
      <c r="E3" s="120"/>
      <c r="F3" s="118"/>
      <c r="G3" s="122"/>
      <c r="H3" s="124">
        <f ca="1">ROUNDUP(MAX(I5:I$1048576),0)</f>
        <v>328</v>
      </c>
      <c r="I3" s="123"/>
      <c r="J3" s="56" t="s">
        <v>69</v>
      </c>
      <c r="K3" s="40"/>
      <c r="L3" s="41" t="str">
        <f ca="1">B2&amp;"  ---  "&amp;100*C2&amp;"% of "&amp;'Start Here'!C2&amp;"'s project-time is assigned to it  ("&amp;E2&amp;" hrs/day on avg)"&amp;CHAR(13)&amp;"Estimated duration is "&amp;H3&amp;" workdays &amp; Estimated completion date is "&amp;YEAR(J2)&amp;"-"&amp;MONTH(J2)&amp;"-"&amp;DAY(J2)&amp;", as of "&amp;YEAR(G2)&amp;"-"&amp;MONTH(G2)&amp;"-"&amp;DAY(G2)</f>
        <v>Name of hypothetical Project #3  ---  10% of {Your Name}'s project-time is assigned to it  (0.44 hrs/day on avg)_x000D_Estimated duration is 328 workdays &amp; Estimated completion date is 2014-3-10, as of 2012-11-19</v>
      </c>
      <c r="M3" s="40"/>
      <c r="N3" s="40"/>
      <c r="O3" s="40"/>
      <c r="P3" s="40"/>
      <c r="Q3" s="40"/>
      <c r="R3" s="42"/>
      <c r="S3" s="42"/>
      <c r="T3" s="42"/>
      <c r="U3" s="42"/>
      <c r="V3" s="42"/>
      <c r="W3" s="42"/>
      <c r="X3" s="42"/>
      <c r="Y3" s="42"/>
      <c r="Z3" s="42"/>
    </row>
    <row r="4" spans="1:48" s="46" customFormat="1" ht="60" customHeight="1" thickBot="1" x14ac:dyDescent="0.3">
      <c r="A4" s="135"/>
      <c r="B4" s="117" t="s">
        <v>16</v>
      </c>
      <c r="C4" s="43" t="s">
        <v>0</v>
      </c>
      <c r="D4" s="44" t="s">
        <v>17</v>
      </c>
      <c r="E4" s="43" t="s">
        <v>1</v>
      </c>
      <c r="F4" s="117" t="s">
        <v>68</v>
      </c>
      <c r="G4" s="43" t="s">
        <v>0</v>
      </c>
      <c r="H4" s="44" t="s">
        <v>4</v>
      </c>
      <c r="I4" s="43" t="s">
        <v>1</v>
      </c>
      <c r="J4" s="57" t="s">
        <v>70</v>
      </c>
      <c r="K4" s="45"/>
      <c r="L4" s="46">
        <v>8</v>
      </c>
      <c r="M4" s="41" t="s">
        <v>12</v>
      </c>
      <c r="N4" s="45"/>
      <c r="O4" s="47"/>
      <c r="P4" s="45"/>
      <c r="Q4" s="45"/>
      <c r="R4" s="48"/>
      <c r="S4" s="48"/>
      <c r="T4" s="48"/>
      <c r="U4" s="48"/>
      <c r="V4" s="48"/>
      <c r="W4" s="48"/>
      <c r="X4" s="48"/>
      <c r="Y4" s="48"/>
      <c r="Z4" s="52" t="s">
        <v>57</v>
      </c>
      <c r="AA4" s="68"/>
      <c r="AB4" s="68"/>
      <c r="AC4" s="68"/>
      <c r="AD4" s="72"/>
      <c r="AV4" s="41"/>
    </row>
    <row r="5" spans="1:48" s="69" customFormat="1" ht="33" customHeight="1" thickTop="1" thickBot="1" x14ac:dyDescent="0.25">
      <c r="A5" s="39">
        <v>1</v>
      </c>
      <c r="B5" s="113" t="s">
        <v>30</v>
      </c>
      <c r="C5" s="49">
        <v>0</v>
      </c>
      <c r="D5" s="114">
        <v>12</v>
      </c>
      <c r="E5" s="49">
        <f ca="1">IF(INDIRECT("rc2",0)="","",INDIRECT("rc3",0)+INDIRECT("rc4",0))</f>
        <v>12</v>
      </c>
      <c r="F5" s="73" t="str">
        <f ca="1">IF(INDIRECT("rc2",0)="","",INDIRECT("rc1",0)&amp;") "&amp;INDIRECT("rc2",0))</f>
        <v>1) Gather background information</v>
      </c>
      <c r="G5" s="50">
        <f ca="1">IF(INDIRECT("rc3",0)="","",IF(AND(ISERROR(SEARCH("obtain",INDIRECT("rc2",0),1)),ISERROR(SEARCH("conduct",INDIRECT("rc2",0),1)),ISERROR(SEARCH("study",INDIRECT("rc2",0),1))),ROUNDUP(INDIRECT("rc3",0)/INDIRECT("r2c5",0),1),ROUNDUP(INDIRECT("rc3",0)/INDIRECT("r4c12",0),1)))</f>
        <v>0</v>
      </c>
      <c r="H5" s="50">
        <f ca="1">IF(INDIRECT("rc4",0)="","",IF(AND(ISERROR(SEARCH("obtain",INDIRECT("rc2",0),1)),ISERROR(SEARCH("conduct",INDIRECT("rc2",0),1)),ISERROR(SEARCH("study",INDIRECT("rc2",0),1))),ROUNDUP(INDIRECT("rc4",0)/INDIRECT("r2c5",0),1),ROUNDUP(INDIRECT("rc4",0)/INDIRECT("r4c12",0),1)))</f>
        <v>27.3</v>
      </c>
      <c r="I5" s="50">
        <f ca="1">IF(INDIRECT("rc2",0)="","",ROUNDUP(INDIRECT("rc7",0)+INDIRECT("rc8",0),1))</f>
        <v>27.3</v>
      </c>
      <c r="J5" s="49" t="s">
        <v>3</v>
      </c>
      <c r="K5" s="54" t="s">
        <v>56</v>
      </c>
      <c r="L5" s="55"/>
      <c r="M5" s="55"/>
      <c r="N5" s="55"/>
      <c r="O5" s="55"/>
      <c r="P5" s="55"/>
      <c r="Q5" s="55"/>
      <c r="R5" s="55"/>
      <c r="S5" s="55"/>
      <c r="T5" s="55"/>
      <c r="U5" s="55"/>
      <c r="V5" s="55"/>
      <c r="W5" s="55"/>
      <c r="X5" s="55"/>
      <c r="Y5" s="55"/>
      <c r="Z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6" spans="1:48" s="69" customFormat="1" ht="33" customHeight="1" thickBot="1" x14ac:dyDescent="0.25">
      <c r="A6" s="39">
        <f ca="1">IF(INDIRECT("rc2",0)="","",INDIRECT("r"&amp;ROW()-1&amp;"c",0)+1)</f>
        <v>2</v>
      </c>
      <c r="B6" s="113" t="s">
        <v>31</v>
      </c>
      <c r="C6" s="49">
        <f ca="1">IF(INDIRECT("rc2",0)="","",MAX(INDIRECT("r"&amp;ROW()-(INDIRECT("rc1",0)-INDIRECT("rc18",0))&amp;"c5",0),INDIRECT("r"&amp;ROW()-(INDIRECT("rc1",0)-INDIRECT("rc19",0))&amp;"c5",0),INDIRECT("r"&amp;ROW()-(INDIRECT("rc1",0)-INDIRECT("rc20",0))&amp;"c5",0),INDIRECT("r"&amp;ROW()-(INDIRECT("rc1",0)-INDIRECT("rc21",0))&amp;"c5",0),INDIRECT("r"&amp;ROW()-(INDIRECT("rc1",0)-INDIRECT("rc22",0))&amp;"c5",0),INDIRECT("r"&amp;ROW()-(INDIRECT("rc1",0)-INDIRECT("rc23",0))&amp;"c5",0),INDIRECT("r"&amp;ROW()-(INDIRECT("rc1",0)-INDIRECT("rc24",0))&amp;"c5",0),INDIRECT("r"&amp;ROW()-(INDIRECT("rc1",0)-INDIRECT("rc25",0))&amp;"c5",0)))</f>
        <v>12</v>
      </c>
      <c r="D6" s="114">
        <v>6</v>
      </c>
      <c r="E6" s="49">
        <f t="shared" ref="E6:E69" ca="1" si="0">IF(INDIRECT("rc2",0)="","",INDIRECT("rc3",0)+INDIRECT("rc4",0))</f>
        <v>18</v>
      </c>
      <c r="F6" s="73" t="str">
        <f ca="1">IF(INDIRECT("rc2",0)="","",INDIRECT("rc1",0)&amp;") "&amp;INDIRECT("rc2",0))</f>
        <v>2) Identify a technical resolution</v>
      </c>
      <c r="G6" s="50">
        <f ca="1">IF(INDIRECT("rc2",0)="","",MAX(INDIRECT("r"&amp;ROW()-(INDIRECT("rc1",0)-INDIRECT("rc18",0))&amp;"c9",0),INDIRECT("r"&amp;ROW()-(INDIRECT("rc1",0)-INDIRECT("rc19",0))&amp;"c9",0),INDIRECT("r"&amp;ROW()-(INDIRECT("rc1",0)-INDIRECT("rc20",0))&amp;"c9",0),INDIRECT("r"&amp;ROW()-(INDIRECT("rc1",0)-INDIRECT("rc21",0))&amp;"c9",0),INDIRECT("r"&amp;ROW()-(INDIRECT("rc1",0)-INDIRECT("rc22",0))&amp;"c9",0),INDIRECT("r"&amp;ROW()-(INDIRECT("rc1",0)-INDIRECT("rc23",0))&amp;"c9",0),INDIRECT("r"&amp;ROW()-(INDIRECT("rc1",0)-INDIRECT("rc24",0))&amp;"c9",0),INDIRECT("r"&amp;ROW()-(INDIRECT("rc1",0)-INDIRECT("rc25",0))&amp;"c9",0)))</f>
        <v>27.3</v>
      </c>
      <c r="H6" s="50">
        <f t="shared" ref="H6:H69" ca="1" si="1">IF(INDIRECT("rc4",0)="","",IF(AND(ISERROR(SEARCH("obtain",INDIRECT("rc2",0),1)),ISERROR(SEARCH("conduct",INDIRECT("rc2",0),1)),ISERROR(SEARCH("study",INDIRECT("rc2",0),1))),ROUNDUP(INDIRECT("rc4",0)/INDIRECT("r2c5",0),1),ROUNDUP(INDIRECT("rc4",0)/INDIRECT("r4c12",0),1)))</f>
        <v>13.7</v>
      </c>
      <c r="I6" s="50">
        <f t="shared" ref="I6:I69" ca="1" si="2">IF(INDIRECT("rc2",0)="","",ROUNDUP(INDIRECT("rc7",0)+INDIRECT("rc8",0),1))</f>
        <v>41</v>
      </c>
      <c r="J6" s="115">
        <f ca="1">IF(INDIRECT("rc1",0)="","",INDIRECT("r"&amp;ROW()-1&amp;"c1",0))</f>
        <v>1</v>
      </c>
      <c r="K6" s="5" t="str">
        <f t="shared" ref="K6:Q35" ca="1" si="3">IF(INDIRECT("rc"&amp;COLUMN()-1,0)="","",IF(ISERROR(FIND(",",TEXT(INDIRECT("rc"&amp;COLUMN()-1,0),"#"))),"",RIGHT(INDIRECT("rc"&amp;COLUMN()-1,0),LEN(INDIRECT("rc"&amp;COLUMN()-1,0))-FIND(",",INDIRECT("rc"&amp;COLUMN()-1,0)))))</f>
        <v/>
      </c>
      <c r="L6" s="5" t="str">
        <f t="shared" ca="1" si="3"/>
        <v/>
      </c>
      <c r="M6" s="5" t="str">
        <f t="shared" ca="1" si="3"/>
        <v/>
      </c>
      <c r="N6" s="5" t="str">
        <f t="shared" ca="1" si="3"/>
        <v/>
      </c>
      <c r="O6" s="5" t="str">
        <f t="shared" ca="1" si="3"/>
        <v/>
      </c>
      <c r="P6" s="5" t="str">
        <f t="shared" ca="1" si="3"/>
        <v/>
      </c>
      <c r="Q6" s="5" t="str">
        <f t="shared" ca="1" si="3"/>
        <v/>
      </c>
      <c r="R6" s="53">
        <f t="shared" ref="R6:Y21" ca="1" si="4">IF(ISERROR(FIND(",",TEXT(INDIRECT("rc"&amp;COLUMN()-8,0),"#"))),
     IF(OR(INDIRECT("rc"&amp;COLUMN()-8,0)="None",INDIRECT("rc"&amp;COLUMN()-8,0)=""),0,VALUE(INDIRECT("rc"&amp;COLUMN()-8,0))),VALUE(LEFT(INDIRECT("rc"&amp;COLUMN()-8,0),FIND(",",INDIRECT("rc"&amp;COLUMN()-8,0))-1)))</f>
        <v>1</v>
      </c>
      <c r="S6" s="51">
        <f t="shared" ca="1" si="4"/>
        <v>0</v>
      </c>
      <c r="T6" s="51">
        <f t="shared" ca="1" si="4"/>
        <v>0</v>
      </c>
      <c r="U6" s="51">
        <f t="shared" ca="1" si="4"/>
        <v>0</v>
      </c>
      <c r="V6" s="51">
        <f t="shared" ca="1" si="4"/>
        <v>0</v>
      </c>
      <c r="W6" s="51">
        <f t="shared" ca="1" si="4"/>
        <v>0</v>
      </c>
      <c r="X6" s="51">
        <f t="shared" ca="1" si="4"/>
        <v>0</v>
      </c>
      <c r="Y6" s="51">
        <f t="shared" ca="1" si="4"/>
        <v>0</v>
      </c>
      <c r="Z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7" spans="1:48" s="69" customFormat="1" ht="33" customHeight="1" thickBot="1" x14ac:dyDescent="0.25">
      <c r="A7" s="39">
        <f t="shared" ref="A7:A70" ca="1" si="5">IF(INDIRECT("rc2",0)="","",INDIRECT("r"&amp;ROW()-1&amp;"c",0)+1)</f>
        <v>3</v>
      </c>
      <c r="B7" s="113" t="s">
        <v>84</v>
      </c>
      <c r="C7" s="49">
        <f t="shared" ref="C7:C70" ca="1" si="6">IF(INDIRECT("rc2",0)="","",MAX(INDIRECT("r"&amp;ROW()-(INDIRECT("rc1",0)-INDIRECT("rc18",0))&amp;"c5",0),INDIRECT("r"&amp;ROW()-(INDIRECT("rc1",0)-INDIRECT("rc19",0))&amp;"c5",0),INDIRECT("r"&amp;ROW()-(INDIRECT("rc1",0)-INDIRECT("rc20",0))&amp;"c5",0),INDIRECT("r"&amp;ROW()-(INDIRECT("rc1",0)-INDIRECT("rc21",0))&amp;"c5",0),INDIRECT("r"&amp;ROW()-(INDIRECT("rc1",0)-INDIRECT("rc22",0))&amp;"c5",0),INDIRECT("r"&amp;ROW()-(INDIRECT("rc1",0)-INDIRECT("rc23",0))&amp;"c5",0),INDIRECT("r"&amp;ROW()-(INDIRECT("rc1",0)-INDIRECT("rc24",0))&amp;"c5",0),INDIRECT("r"&amp;ROW()-(INDIRECT("rc1",0)-INDIRECT("rc25",0))&amp;"c5",0)))</f>
        <v>18</v>
      </c>
      <c r="D7" s="114">
        <v>4</v>
      </c>
      <c r="E7" s="49">
        <f t="shared" ca="1" si="0"/>
        <v>22</v>
      </c>
      <c r="F7" s="73" t="str">
        <f t="shared" ref="F7:F70" ca="1" si="7">IF(INDIRECT("rc2",0)="","",INDIRECT("rc1",0)&amp;") "&amp;INDIRECT("rc2",0))</f>
        <v>3) Identify what tasks need to be done</v>
      </c>
      <c r="G7" s="50">
        <f t="shared" ref="G7:G70" ca="1" si="8">IF(INDIRECT("rc2",0)="","",MAX(INDIRECT("r"&amp;ROW()-(INDIRECT("rc1",0)-INDIRECT("rc18",0))&amp;"c9",0),INDIRECT("r"&amp;ROW()-(INDIRECT("rc1",0)-INDIRECT("rc19",0))&amp;"c9",0),INDIRECT("r"&amp;ROW()-(INDIRECT("rc1",0)-INDIRECT("rc20",0))&amp;"c9",0),INDIRECT("r"&amp;ROW()-(INDIRECT("rc1",0)-INDIRECT("rc21",0))&amp;"c9",0),INDIRECT("r"&amp;ROW()-(INDIRECT("rc1",0)-INDIRECT("rc22",0))&amp;"c9",0),INDIRECT("r"&amp;ROW()-(INDIRECT("rc1",0)-INDIRECT("rc23",0))&amp;"c9",0),INDIRECT("r"&amp;ROW()-(INDIRECT("rc1",0)-INDIRECT("rc24",0))&amp;"c9",0),INDIRECT("r"&amp;ROW()-(INDIRECT("rc1",0)-INDIRECT("rc25",0))&amp;"c9",0)))</f>
        <v>41</v>
      </c>
      <c r="H7" s="50">
        <f t="shared" ca="1" si="1"/>
        <v>9.1</v>
      </c>
      <c r="I7" s="50">
        <f t="shared" ca="1" si="2"/>
        <v>50.1</v>
      </c>
      <c r="J7" s="115">
        <f t="shared" ref="J7:J70" ca="1" si="9">IF(INDIRECT("rc1",0)="","",INDIRECT("r"&amp;ROW()-1&amp;"c1",0))</f>
        <v>2</v>
      </c>
      <c r="K7" s="5" t="str">
        <f t="shared" ca="1" si="3"/>
        <v/>
      </c>
      <c r="L7" s="5" t="str">
        <f t="shared" ca="1" si="3"/>
        <v/>
      </c>
      <c r="M7" s="5" t="str">
        <f t="shared" ca="1" si="3"/>
        <v/>
      </c>
      <c r="N7" s="5" t="str">
        <f t="shared" ca="1" si="3"/>
        <v/>
      </c>
      <c r="O7" s="5" t="str">
        <f t="shared" ca="1" si="3"/>
        <v/>
      </c>
      <c r="P7" s="5" t="str">
        <f t="shared" ca="1" si="3"/>
        <v/>
      </c>
      <c r="Q7" s="5" t="str">
        <f t="shared" ca="1" si="3"/>
        <v/>
      </c>
      <c r="R7" s="51">
        <f t="shared" ca="1" si="4"/>
        <v>2</v>
      </c>
      <c r="S7" s="51">
        <f t="shared" ca="1" si="4"/>
        <v>0</v>
      </c>
      <c r="T7" s="51">
        <f t="shared" ca="1" si="4"/>
        <v>0</v>
      </c>
      <c r="U7" s="51">
        <f t="shared" ca="1" si="4"/>
        <v>0</v>
      </c>
      <c r="V7" s="51">
        <f t="shared" ca="1" si="4"/>
        <v>0</v>
      </c>
      <c r="W7" s="51">
        <f t="shared" ca="1" si="4"/>
        <v>0</v>
      </c>
      <c r="X7" s="51">
        <f t="shared" ca="1" si="4"/>
        <v>0</v>
      </c>
      <c r="Y7" s="51">
        <f t="shared" ca="1" si="4"/>
        <v>0</v>
      </c>
      <c r="Z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8" spans="1:48" s="69" customFormat="1" ht="33" customHeight="1" thickBot="1" x14ac:dyDescent="0.25">
      <c r="A8" s="39">
        <f t="shared" ca="1" si="5"/>
        <v>4</v>
      </c>
      <c r="B8" s="113" t="s">
        <v>32</v>
      </c>
      <c r="C8" s="49">
        <f t="shared" ca="1" si="6"/>
        <v>22</v>
      </c>
      <c r="D8" s="114">
        <v>8</v>
      </c>
      <c r="E8" s="49">
        <f t="shared" ca="1" si="0"/>
        <v>30</v>
      </c>
      <c r="F8" s="73" t="str">
        <f t="shared" ca="1" si="7"/>
        <v>4) Determine how to do the tasks</v>
      </c>
      <c r="G8" s="50">
        <f t="shared" ca="1" si="8"/>
        <v>50.1</v>
      </c>
      <c r="H8" s="50">
        <f t="shared" ca="1" si="1"/>
        <v>18.200000000000003</v>
      </c>
      <c r="I8" s="50">
        <f t="shared" ca="1" si="2"/>
        <v>68.3</v>
      </c>
      <c r="J8" s="115">
        <f t="shared" ca="1" si="9"/>
        <v>3</v>
      </c>
      <c r="K8" s="5" t="str">
        <f t="shared" ca="1" si="3"/>
        <v/>
      </c>
      <c r="L8" s="5" t="str">
        <f t="shared" ca="1" si="3"/>
        <v/>
      </c>
      <c r="M8" s="5" t="str">
        <f t="shared" ca="1" si="3"/>
        <v/>
      </c>
      <c r="N8" s="5" t="str">
        <f t="shared" ca="1" si="3"/>
        <v/>
      </c>
      <c r="O8" s="5" t="str">
        <f t="shared" ca="1" si="3"/>
        <v/>
      </c>
      <c r="P8" s="5" t="str">
        <f t="shared" ca="1" si="3"/>
        <v/>
      </c>
      <c r="Q8" s="5" t="str">
        <f t="shared" ca="1" si="3"/>
        <v/>
      </c>
      <c r="R8" s="51">
        <f t="shared" ca="1" si="4"/>
        <v>3</v>
      </c>
      <c r="S8" s="51">
        <f t="shared" ca="1" si="4"/>
        <v>0</v>
      </c>
      <c r="T8" s="51">
        <f t="shared" ca="1" si="4"/>
        <v>0</v>
      </c>
      <c r="U8" s="51">
        <f t="shared" ca="1" si="4"/>
        <v>0</v>
      </c>
      <c r="V8" s="51">
        <f t="shared" ca="1" si="4"/>
        <v>0</v>
      </c>
      <c r="W8" s="51">
        <f t="shared" ca="1" si="4"/>
        <v>0</v>
      </c>
      <c r="X8" s="51">
        <f t="shared" ca="1" si="4"/>
        <v>0</v>
      </c>
      <c r="Y8" s="51">
        <f t="shared" ca="1" si="4"/>
        <v>0</v>
      </c>
      <c r="Z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9" spans="1:48" s="69" customFormat="1" ht="33" customHeight="1" thickBot="1" x14ac:dyDescent="0.25">
      <c r="A9" s="39">
        <f t="shared" ca="1" si="5"/>
        <v>5</v>
      </c>
      <c r="B9" s="113" t="s">
        <v>33</v>
      </c>
      <c r="C9" s="49">
        <f t="shared" ca="1" si="6"/>
        <v>30</v>
      </c>
      <c r="D9" s="114">
        <v>2</v>
      </c>
      <c r="E9" s="49">
        <f t="shared" ca="1" si="0"/>
        <v>32</v>
      </c>
      <c r="F9" s="73" t="str">
        <f t="shared" ca="1" si="7"/>
        <v>5) Insert the identified tasks and their timing information into this time-table</v>
      </c>
      <c r="G9" s="50">
        <f t="shared" ca="1" si="8"/>
        <v>68.3</v>
      </c>
      <c r="H9" s="50">
        <f t="shared" ca="1" si="1"/>
        <v>4.5999999999999996</v>
      </c>
      <c r="I9" s="50">
        <f t="shared" ca="1" si="2"/>
        <v>72.900000000000006</v>
      </c>
      <c r="J9" s="115">
        <f t="shared" ca="1" si="9"/>
        <v>4</v>
      </c>
      <c r="K9" s="5" t="str">
        <f t="shared" ca="1" si="3"/>
        <v/>
      </c>
      <c r="L9" s="5" t="str">
        <f t="shared" ca="1" si="3"/>
        <v/>
      </c>
      <c r="M9" s="5" t="str">
        <f t="shared" ca="1" si="3"/>
        <v/>
      </c>
      <c r="N9" s="5" t="str">
        <f t="shared" ca="1" si="3"/>
        <v/>
      </c>
      <c r="O9" s="5" t="str">
        <f t="shared" ca="1" si="3"/>
        <v/>
      </c>
      <c r="P9" s="5" t="str">
        <f t="shared" ca="1" si="3"/>
        <v/>
      </c>
      <c r="Q9" s="5" t="str">
        <f t="shared" ca="1" si="3"/>
        <v/>
      </c>
      <c r="R9" s="51">
        <f t="shared" ca="1" si="4"/>
        <v>4</v>
      </c>
      <c r="S9" s="51">
        <f t="shared" ca="1" si="4"/>
        <v>0</v>
      </c>
      <c r="T9" s="51">
        <f t="shared" ca="1" si="4"/>
        <v>0</v>
      </c>
      <c r="U9" s="51">
        <f t="shared" ca="1" si="4"/>
        <v>0</v>
      </c>
      <c r="V9" s="51">
        <f t="shared" ca="1" si="4"/>
        <v>0</v>
      </c>
      <c r="W9" s="51">
        <f t="shared" ca="1" si="4"/>
        <v>0</v>
      </c>
      <c r="X9" s="51">
        <f t="shared" ca="1" si="4"/>
        <v>0</v>
      </c>
      <c r="Y9" s="51">
        <f t="shared" ca="1" si="4"/>
        <v>0</v>
      </c>
      <c r="Z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10" spans="1:48" s="69" customFormat="1" ht="33" customHeight="1" thickBot="1" x14ac:dyDescent="0.25">
      <c r="A10" s="39">
        <f t="shared" ca="1" si="5"/>
        <v>6</v>
      </c>
      <c r="B10" s="113" t="s">
        <v>35</v>
      </c>
      <c r="C10" s="49">
        <f t="shared" ca="1" si="6"/>
        <v>32</v>
      </c>
      <c r="D10" s="114">
        <v>40</v>
      </c>
      <c r="E10" s="49">
        <f t="shared" ca="1" si="0"/>
        <v>72</v>
      </c>
      <c r="F10" s="73" t="str">
        <f t="shared" ca="1" si="7"/>
        <v>6) Determine and document how to verify that the tasks accomplish what needs to be done</v>
      </c>
      <c r="G10" s="50">
        <f t="shared" ca="1" si="8"/>
        <v>72.900000000000006</v>
      </c>
      <c r="H10" s="50">
        <f t="shared" ca="1" si="1"/>
        <v>91</v>
      </c>
      <c r="I10" s="50">
        <f t="shared" ca="1" si="2"/>
        <v>163.9</v>
      </c>
      <c r="J10" s="115">
        <f t="shared" ca="1" si="9"/>
        <v>5</v>
      </c>
      <c r="K10" s="5" t="str">
        <f t="shared" ca="1" si="3"/>
        <v/>
      </c>
      <c r="L10" s="5" t="str">
        <f t="shared" ca="1" si="3"/>
        <v/>
      </c>
      <c r="M10" s="5" t="str">
        <f t="shared" ca="1" si="3"/>
        <v/>
      </c>
      <c r="N10" s="5" t="str">
        <f t="shared" ca="1" si="3"/>
        <v/>
      </c>
      <c r="O10" s="5" t="str">
        <f t="shared" ca="1" si="3"/>
        <v/>
      </c>
      <c r="P10" s="5" t="str">
        <f t="shared" ca="1" si="3"/>
        <v/>
      </c>
      <c r="Q10" s="5" t="str">
        <f t="shared" ca="1" si="3"/>
        <v/>
      </c>
      <c r="R10" s="51">
        <f t="shared" ca="1" si="4"/>
        <v>5</v>
      </c>
      <c r="S10" s="51">
        <f t="shared" ca="1" si="4"/>
        <v>0</v>
      </c>
      <c r="T10" s="51">
        <f t="shared" ca="1" si="4"/>
        <v>0</v>
      </c>
      <c r="U10" s="51">
        <f t="shared" ca="1" si="4"/>
        <v>0</v>
      </c>
      <c r="V10" s="51">
        <f t="shared" ca="1" si="4"/>
        <v>0</v>
      </c>
      <c r="W10" s="51">
        <f t="shared" ca="1" si="4"/>
        <v>0</v>
      </c>
      <c r="X10" s="51">
        <f t="shared" ca="1" si="4"/>
        <v>0</v>
      </c>
      <c r="Y10" s="51">
        <f t="shared" ca="1" si="4"/>
        <v>0</v>
      </c>
      <c r="Z1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11" spans="1:48" s="69" customFormat="1" ht="33" customHeight="1" thickBot="1" x14ac:dyDescent="0.25">
      <c r="A11" s="39">
        <f t="shared" ca="1" si="5"/>
        <v>7</v>
      </c>
      <c r="B11" s="113" t="s">
        <v>34</v>
      </c>
      <c r="C11" s="49">
        <f t="shared" ca="1" si="6"/>
        <v>72</v>
      </c>
      <c r="D11" s="114">
        <v>16</v>
      </c>
      <c r="E11" s="49">
        <f t="shared" ca="1" si="0"/>
        <v>88</v>
      </c>
      <c r="F11" s="73" t="str">
        <f t="shared" ca="1" si="7"/>
        <v>7) Do the tasks</v>
      </c>
      <c r="G11" s="50">
        <f t="shared" ca="1" si="8"/>
        <v>163.9</v>
      </c>
      <c r="H11" s="50">
        <f t="shared" ca="1" si="1"/>
        <v>36.4</v>
      </c>
      <c r="I11" s="50">
        <f t="shared" ca="1" si="2"/>
        <v>200.3</v>
      </c>
      <c r="J11" s="115">
        <f t="shared" ca="1" si="9"/>
        <v>6</v>
      </c>
      <c r="K11" s="5" t="str">
        <f t="shared" ca="1" si="3"/>
        <v/>
      </c>
      <c r="L11" s="5" t="str">
        <f t="shared" ca="1" si="3"/>
        <v/>
      </c>
      <c r="M11" s="5" t="str">
        <f t="shared" ca="1" si="3"/>
        <v/>
      </c>
      <c r="N11" s="5" t="str">
        <f t="shared" ca="1" si="3"/>
        <v/>
      </c>
      <c r="O11" s="5" t="str">
        <f t="shared" ca="1" si="3"/>
        <v/>
      </c>
      <c r="P11" s="5" t="str">
        <f t="shared" ca="1" si="3"/>
        <v/>
      </c>
      <c r="Q11" s="5" t="str">
        <f t="shared" ca="1" si="3"/>
        <v/>
      </c>
      <c r="R11" s="51">
        <f t="shared" ca="1" si="4"/>
        <v>6</v>
      </c>
      <c r="S11" s="51">
        <f t="shared" ca="1" si="4"/>
        <v>0</v>
      </c>
      <c r="T11" s="51">
        <f t="shared" ca="1" si="4"/>
        <v>0</v>
      </c>
      <c r="U11" s="51">
        <f t="shared" ca="1" si="4"/>
        <v>0</v>
      </c>
      <c r="V11" s="51">
        <f t="shared" ca="1" si="4"/>
        <v>0</v>
      </c>
      <c r="W11" s="51">
        <f t="shared" ca="1" si="4"/>
        <v>0</v>
      </c>
      <c r="X11" s="51">
        <f t="shared" ca="1" si="4"/>
        <v>0</v>
      </c>
      <c r="Y11" s="51">
        <f t="shared" ca="1" si="4"/>
        <v>0</v>
      </c>
      <c r="Z1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12" spans="1:48" s="69" customFormat="1" ht="33" customHeight="1" thickBot="1" x14ac:dyDescent="0.25">
      <c r="A12" s="39">
        <f t="shared" ca="1" si="5"/>
        <v>8</v>
      </c>
      <c r="B12" s="113" t="s">
        <v>37</v>
      </c>
      <c r="C12" s="49">
        <f t="shared" ca="1" si="6"/>
        <v>88</v>
      </c>
      <c r="D12" s="114">
        <v>24</v>
      </c>
      <c r="E12" s="49">
        <f t="shared" ca="1" si="0"/>
        <v>112</v>
      </c>
      <c r="F12" s="73" t="str">
        <f t="shared" ca="1" si="7"/>
        <v>8) Verify and document that the tasks accomplished what needed to be done</v>
      </c>
      <c r="G12" s="50">
        <f t="shared" ca="1" si="8"/>
        <v>200.3</v>
      </c>
      <c r="H12" s="50">
        <f t="shared" ca="1" si="1"/>
        <v>54.6</v>
      </c>
      <c r="I12" s="50">
        <f t="shared" ca="1" si="2"/>
        <v>254.9</v>
      </c>
      <c r="J12" s="115">
        <f t="shared" ca="1" si="9"/>
        <v>7</v>
      </c>
      <c r="K12" s="5" t="str">
        <f t="shared" ca="1" si="3"/>
        <v/>
      </c>
      <c r="L12" s="5" t="str">
        <f t="shared" ca="1" si="3"/>
        <v/>
      </c>
      <c r="M12" s="5" t="str">
        <f t="shared" ca="1" si="3"/>
        <v/>
      </c>
      <c r="N12" s="5" t="str">
        <f t="shared" ca="1" si="3"/>
        <v/>
      </c>
      <c r="O12" s="5" t="str">
        <f t="shared" ca="1" si="3"/>
        <v/>
      </c>
      <c r="P12" s="5" t="str">
        <f t="shared" ca="1" si="3"/>
        <v/>
      </c>
      <c r="Q12" s="5" t="str">
        <f t="shared" ca="1" si="3"/>
        <v/>
      </c>
      <c r="R12" s="51">
        <f t="shared" ca="1" si="4"/>
        <v>7</v>
      </c>
      <c r="S12" s="51">
        <f t="shared" ca="1" si="4"/>
        <v>0</v>
      </c>
      <c r="T12" s="51">
        <f t="shared" ca="1" si="4"/>
        <v>0</v>
      </c>
      <c r="U12" s="51">
        <f t="shared" ca="1" si="4"/>
        <v>0</v>
      </c>
      <c r="V12" s="51">
        <f t="shared" ca="1" si="4"/>
        <v>0</v>
      </c>
      <c r="W12" s="51">
        <f t="shared" ca="1" si="4"/>
        <v>0</v>
      </c>
      <c r="X12" s="51">
        <f t="shared" ca="1" si="4"/>
        <v>0</v>
      </c>
      <c r="Y12" s="51">
        <f t="shared" ca="1" si="4"/>
        <v>0</v>
      </c>
      <c r="Z1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0</v>
      </c>
    </row>
    <row r="13" spans="1:48" s="69" customFormat="1" ht="33" customHeight="1" thickBot="1" x14ac:dyDescent="0.25">
      <c r="A13" s="39">
        <f t="shared" ca="1" si="5"/>
        <v>9</v>
      </c>
      <c r="B13" s="113" t="s">
        <v>36</v>
      </c>
      <c r="C13" s="49">
        <f t="shared" ca="1" si="6"/>
        <v>112</v>
      </c>
      <c r="D13" s="114">
        <v>32</v>
      </c>
      <c r="E13" s="49">
        <f t="shared" ca="1" si="0"/>
        <v>144</v>
      </c>
      <c r="F13" s="73" t="str">
        <f t="shared" ca="1" si="7"/>
        <v>9) Document what was done</v>
      </c>
      <c r="G13" s="50">
        <f t="shared" ca="1" si="8"/>
        <v>254.9</v>
      </c>
      <c r="H13" s="50">
        <f t="shared" ca="1" si="1"/>
        <v>72.8</v>
      </c>
      <c r="I13" s="50">
        <f t="shared" ca="1" si="2"/>
        <v>327.7</v>
      </c>
      <c r="J13" s="115">
        <f t="shared" ca="1" si="9"/>
        <v>8</v>
      </c>
      <c r="K13" s="5" t="str">
        <f t="shared" ca="1" si="3"/>
        <v/>
      </c>
      <c r="L13" s="5" t="str">
        <f t="shared" ca="1" si="3"/>
        <v/>
      </c>
      <c r="M13" s="5" t="str">
        <f t="shared" ca="1" si="3"/>
        <v/>
      </c>
      <c r="N13" s="5" t="str">
        <f t="shared" ca="1" si="3"/>
        <v/>
      </c>
      <c r="O13" s="5" t="str">
        <f t="shared" ca="1" si="3"/>
        <v/>
      </c>
      <c r="P13" s="5" t="str">
        <f t="shared" ca="1" si="3"/>
        <v/>
      </c>
      <c r="Q13" s="5" t="str">
        <f t="shared" ca="1" si="3"/>
        <v/>
      </c>
      <c r="R13" s="51">
        <f t="shared" ca="1" si="4"/>
        <v>8</v>
      </c>
      <c r="S13" s="51">
        <f t="shared" ca="1" si="4"/>
        <v>0</v>
      </c>
      <c r="T13" s="51">
        <f t="shared" ca="1" si="4"/>
        <v>0</v>
      </c>
      <c r="U13" s="51">
        <f t="shared" ca="1" si="4"/>
        <v>0</v>
      </c>
      <c r="V13" s="51">
        <f t="shared" ca="1" si="4"/>
        <v>0</v>
      </c>
      <c r="W13" s="51">
        <f t="shared" ca="1" si="4"/>
        <v>0</v>
      </c>
      <c r="X13" s="51">
        <f t="shared" ca="1" si="4"/>
        <v>0</v>
      </c>
      <c r="Y13" s="51">
        <f t="shared" ca="1" si="4"/>
        <v>0</v>
      </c>
      <c r="Z1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 spans="1:48" s="69" customFormat="1" ht="33" customHeight="1" thickBot="1" x14ac:dyDescent="0.25">
      <c r="A14" s="39" t="str">
        <f t="shared" ca="1" si="5"/>
        <v/>
      </c>
      <c r="B14" s="113"/>
      <c r="C14" s="49" t="str">
        <f t="shared" ca="1" si="6"/>
        <v/>
      </c>
      <c r="D14" s="114"/>
      <c r="E14" s="49" t="str">
        <f t="shared" ca="1" si="0"/>
        <v/>
      </c>
      <c r="F14" s="73" t="str">
        <f t="shared" ca="1" si="7"/>
        <v/>
      </c>
      <c r="G14" s="50" t="str">
        <f t="shared" ca="1" si="8"/>
        <v/>
      </c>
      <c r="H14" s="50" t="str">
        <f t="shared" ca="1" si="1"/>
        <v/>
      </c>
      <c r="I14" s="50" t="str">
        <f t="shared" ca="1" si="2"/>
        <v/>
      </c>
      <c r="J14" s="115" t="str">
        <f t="shared" ca="1" si="9"/>
        <v/>
      </c>
      <c r="K14" s="5" t="str">
        <f t="shared" ca="1" si="3"/>
        <v/>
      </c>
      <c r="L14" s="5" t="str">
        <f t="shared" ca="1" si="3"/>
        <v/>
      </c>
      <c r="M14" s="5" t="str">
        <f t="shared" ca="1" si="3"/>
        <v/>
      </c>
      <c r="N14" s="5" t="str">
        <f t="shared" ca="1" si="3"/>
        <v/>
      </c>
      <c r="O14" s="5" t="str">
        <f t="shared" ca="1" si="3"/>
        <v/>
      </c>
      <c r="P14" s="5" t="str">
        <f t="shared" ca="1" si="3"/>
        <v/>
      </c>
      <c r="Q14" s="5" t="str">
        <f t="shared" ca="1" si="3"/>
        <v/>
      </c>
      <c r="R14" s="51">
        <f t="shared" ca="1" si="4"/>
        <v>0</v>
      </c>
      <c r="S14" s="51">
        <f t="shared" ca="1" si="4"/>
        <v>0</v>
      </c>
      <c r="T14" s="51">
        <f t="shared" ca="1" si="4"/>
        <v>0</v>
      </c>
      <c r="U14" s="51">
        <f t="shared" ca="1" si="4"/>
        <v>0</v>
      </c>
      <c r="V14" s="51">
        <f t="shared" ca="1" si="4"/>
        <v>0</v>
      </c>
      <c r="W14" s="51">
        <f t="shared" ca="1" si="4"/>
        <v>0</v>
      </c>
      <c r="X14" s="51">
        <f t="shared" ca="1" si="4"/>
        <v>0</v>
      </c>
      <c r="Y14" s="51">
        <f ca="1">IF(ISERROR(FIND(",",TEXT(INDIRECT("rc"&amp;COLUMN()-8,0),"#"))),
     IF(OR(INDIRECT("rc"&amp;COLUMN()-8,0)="None",INDIRECT("rc"&amp;COLUMN()-8,0)=""),0,VALUE(INDIRECT("rc"&amp;COLUMN()-8,0))),VALUE(LEFT(INDIRECT("rc"&amp;COLUMN()-8,0),FIND(",",INDIRECT("rc"&amp;COLUMN()-8,0))-1)))</f>
        <v>0</v>
      </c>
      <c r="Z1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 spans="1:48" s="69" customFormat="1" ht="33" customHeight="1" thickBot="1" x14ac:dyDescent="0.25">
      <c r="A15" s="39" t="str">
        <f t="shared" ca="1" si="5"/>
        <v/>
      </c>
      <c r="B15" s="113"/>
      <c r="C15" s="49" t="str">
        <f t="shared" ca="1" si="6"/>
        <v/>
      </c>
      <c r="D15" s="114"/>
      <c r="E15" s="49" t="str">
        <f t="shared" ca="1" si="0"/>
        <v/>
      </c>
      <c r="F15" s="73" t="str">
        <f t="shared" ca="1" si="7"/>
        <v/>
      </c>
      <c r="G15" s="50" t="str">
        <f t="shared" ca="1" si="8"/>
        <v/>
      </c>
      <c r="H15" s="50" t="str">
        <f t="shared" ca="1" si="1"/>
        <v/>
      </c>
      <c r="I15" s="50" t="str">
        <f t="shared" ca="1" si="2"/>
        <v/>
      </c>
      <c r="J15" s="115" t="str">
        <f t="shared" ca="1" si="9"/>
        <v/>
      </c>
      <c r="K15" s="5" t="str">
        <f t="shared" ca="1" si="3"/>
        <v/>
      </c>
      <c r="L15" s="5" t="str">
        <f t="shared" ca="1" si="3"/>
        <v/>
      </c>
      <c r="M15" s="5" t="str">
        <f t="shared" ca="1" si="3"/>
        <v/>
      </c>
      <c r="N15" s="5" t="str">
        <f t="shared" ca="1" si="3"/>
        <v/>
      </c>
      <c r="O15" s="5" t="str">
        <f t="shared" ca="1" si="3"/>
        <v/>
      </c>
      <c r="P15" s="5" t="str">
        <f t="shared" ca="1" si="3"/>
        <v/>
      </c>
      <c r="Q15" s="5" t="str">
        <f t="shared" ca="1" si="3"/>
        <v/>
      </c>
      <c r="R15" s="51">
        <f t="shared" ca="1" si="4"/>
        <v>0</v>
      </c>
      <c r="S15" s="51">
        <f t="shared" ca="1" si="4"/>
        <v>0</v>
      </c>
      <c r="T15" s="51">
        <f t="shared" ca="1" si="4"/>
        <v>0</v>
      </c>
      <c r="U15" s="51">
        <f t="shared" ca="1" si="4"/>
        <v>0</v>
      </c>
      <c r="V15" s="51">
        <f t="shared" ca="1" si="4"/>
        <v>0</v>
      </c>
      <c r="W15" s="51">
        <f t="shared" ca="1" si="4"/>
        <v>0</v>
      </c>
      <c r="X15" s="51">
        <f t="shared" ca="1" si="4"/>
        <v>0</v>
      </c>
      <c r="Y15" s="51">
        <f t="shared" ca="1" si="4"/>
        <v>0</v>
      </c>
      <c r="Z1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 spans="1:48" s="69" customFormat="1" ht="33" customHeight="1" thickBot="1" x14ac:dyDescent="0.25">
      <c r="A16" s="39" t="str">
        <f t="shared" ca="1" si="5"/>
        <v/>
      </c>
      <c r="B16" s="113"/>
      <c r="C16" s="49" t="str">
        <f t="shared" ca="1" si="6"/>
        <v/>
      </c>
      <c r="D16" s="114"/>
      <c r="E16" s="49" t="str">
        <f t="shared" ca="1" si="0"/>
        <v/>
      </c>
      <c r="F16" s="73" t="str">
        <f t="shared" ca="1" si="7"/>
        <v/>
      </c>
      <c r="G16" s="50" t="str">
        <f t="shared" ca="1" si="8"/>
        <v/>
      </c>
      <c r="H16" s="50" t="str">
        <f t="shared" ca="1" si="1"/>
        <v/>
      </c>
      <c r="I16" s="50" t="str">
        <f t="shared" ca="1" si="2"/>
        <v/>
      </c>
      <c r="J16" s="115" t="str">
        <f t="shared" ca="1" si="9"/>
        <v/>
      </c>
      <c r="K16" s="5" t="str">
        <f t="shared" ca="1" si="3"/>
        <v/>
      </c>
      <c r="L16" s="5" t="str">
        <f t="shared" ca="1" si="3"/>
        <v/>
      </c>
      <c r="M16" s="5" t="str">
        <f t="shared" ca="1" si="3"/>
        <v/>
      </c>
      <c r="N16" s="5" t="str">
        <f t="shared" ca="1" si="3"/>
        <v/>
      </c>
      <c r="O16" s="5" t="str">
        <f t="shared" ca="1" si="3"/>
        <v/>
      </c>
      <c r="P16" s="5" t="str">
        <f t="shared" ca="1" si="3"/>
        <v/>
      </c>
      <c r="Q16" s="5" t="str">
        <f t="shared" ca="1" si="3"/>
        <v/>
      </c>
      <c r="R16" s="51">
        <f t="shared" ca="1" si="4"/>
        <v>0</v>
      </c>
      <c r="S16" s="51">
        <f t="shared" ca="1" si="4"/>
        <v>0</v>
      </c>
      <c r="T16" s="51">
        <f t="shared" ca="1" si="4"/>
        <v>0</v>
      </c>
      <c r="U16" s="51">
        <f t="shared" ca="1" si="4"/>
        <v>0</v>
      </c>
      <c r="V16" s="51">
        <f t="shared" ca="1" si="4"/>
        <v>0</v>
      </c>
      <c r="W16" s="51">
        <f t="shared" ca="1" si="4"/>
        <v>0</v>
      </c>
      <c r="X16" s="51">
        <f t="shared" ca="1" si="4"/>
        <v>0</v>
      </c>
      <c r="Y16" s="51">
        <f t="shared" ca="1" si="4"/>
        <v>0</v>
      </c>
      <c r="Z1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 spans="1:26" s="69" customFormat="1" ht="33" customHeight="1" thickBot="1" x14ac:dyDescent="0.25">
      <c r="A17" s="39" t="str">
        <f t="shared" ca="1" si="5"/>
        <v/>
      </c>
      <c r="B17" s="113"/>
      <c r="C17" s="49" t="str">
        <f t="shared" ca="1" si="6"/>
        <v/>
      </c>
      <c r="D17" s="114"/>
      <c r="E17" s="49" t="str">
        <f t="shared" ca="1" si="0"/>
        <v/>
      </c>
      <c r="F17" s="73" t="str">
        <f t="shared" ca="1" si="7"/>
        <v/>
      </c>
      <c r="G17" s="50" t="str">
        <f t="shared" ca="1" si="8"/>
        <v/>
      </c>
      <c r="H17" s="50" t="str">
        <f t="shared" ca="1" si="1"/>
        <v/>
      </c>
      <c r="I17" s="50" t="str">
        <f t="shared" ca="1" si="2"/>
        <v/>
      </c>
      <c r="J17" s="115" t="str">
        <f t="shared" ca="1" si="9"/>
        <v/>
      </c>
      <c r="K17" s="5" t="str">
        <f t="shared" ca="1" si="3"/>
        <v/>
      </c>
      <c r="L17" s="5" t="str">
        <f t="shared" ca="1" si="3"/>
        <v/>
      </c>
      <c r="M17" s="5" t="str">
        <f t="shared" ca="1" si="3"/>
        <v/>
      </c>
      <c r="N17" s="5" t="str">
        <f t="shared" ca="1" si="3"/>
        <v/>
      </c>
      <c r="O17" s="5" t="str">
        <f t="shared" ca="1" si="3"/>
        <v/>
      </c>
      <c r="P17" s="5" t="str">
        <f t="shared" ca="1" si="3"/>
        <v/>
      </c>
      <c r="Q17" s="5" t="str">
        <f t="shared" ca="1" si="3"/>
        <v/>
      </c>
      <c r="R17" s="51">
        <f t="shared" ca="1" si="4"/>
        <v>0</v>
      </c>
      <c r="S17" s="51">
        <f t="shared" ca="1" si="4"/>
        <v>0</v>
      </c>
      <c r="T17" s="51">
        <f t="shared" ca="1" si="4"/>
        <v>0</v>
      </c>
      <c r="U17" s="51">
        <f t="shared" ca="1" si="4"/>
        <v>0</v>
      </c>
      <c r="V17" s="51">
        <f t="shared" ca="1" si="4"/>
        <v>0</v>
      </c>
      <c r="W17" s="51">
        <f t="shared" ca="1" si="4"/>
        <v>0</v>
      </c>
      <c r="X17" s="51">
        <f t="shared" ca="1" si="4"/>
        <v>0</v>
      </c>
      <c r="Y17" s="51">
        <f t="shared" ca="1" si="4"/>
        <v>0</v>
      </c>
      <c r="Z1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 spans="1:26" s="69" customFormat="1" ht="33" customHeight="1" thickBot="1" x14ac:dyDescent="0.25">
      <c r="A18" s="39" t="str">
        <f t="shared" ca="1" si="5"/>
        <v/>
      </c>
      <c r="B18" s="113"/>
      <c r="C18" s="49" t="str">
        <f t="shared" ca="1" si="6"/>
        <v/>
      </c>
      <c r="D18" s="114"/>
      <c r="E18" s="49" t="str">
        <f t="shared" ca="1" si="0"/>
        <v/>
      </c>
      <c r="F18" s="73" t="str">
        <f t="shared" ca="1" si="7"/>
        <v/>
      </c>
      <c r="G18" s="50" t="str">
        <f t="shared" ca="1" si="8"/>
        <v/>
      </c>
      <c r="H18" s="50" t="str">
        <f t="shared" ca="1" si="1"/>
        <v/>
      </c>
      <c r="I18" s="50" t="str">
        <f t="shared" ca="1" si="2"/>
        <v/>
      </c>
      <c r="J18" s="115" t="str">
        <f t="shared" ca="1" si="9"/>
        <v/>
      </c>
      <c r="K18" s="5" t="str">
        <f t="shared" ca="1" si="3"/>
        <v/>
      </c>
      <c r="L18" s="5" t="str">
        <f t="shared" ca="1" si="3"/>
        <v/>
      </c>
      <c r="M18" s="5" t="str">
        <f t="shared" ca="1" si="3"/>
        <v/>
      </c>
      <c r="N18" s="5" t="str">
        <f t="shared" ca="1" si="3"/>
        <v/>
      </c>
      <c r="O18" s="5" t="str">
        <f t="shared" ca="1" si="3"/>
        <v/>
      </c>
      <c r="P18" s="5" t="str">
        <f t="shared" ca="1" si="3"/>
        <v/>
      </c>
      <c r="Q18" s="5" t="str">
        <f t="shared" ca="1" si="3"/>
        <v/>
      </c>
      <c r="R18" s="51">
        <f t="shared" ca="1" si="4"/>
        <v>0</v>
      </c>
      <c r="S18" s="51">
        <f t="shared" ca="1" si="4"/>
        <v>0</v>
      </c>
      <c r="T18" s="51">
        <f t="shared" ca="1" si="4"/>
        <v>0</v>
      </c>
      <c r="U18" s="51">
        <f t="shared" ca="1" si="4"/>
        <v>0</v>
      </c>
      <c r="V18" s="51">
        <f t="shared" ca="1" si="4"/>
        <v>0</v>
      </c>
      <c r="W18" s="51">
        <f t="shared" ca="1" si="4"/>
        <v>0</v>
      </c>
      <c r="X18" s="51">
        <f t="shared" ca="1" si="4"/>
        <v>0</v>
      </c>
      <c r="Y18" s="51">
        <f t="shared" ca="1" si="4"/>
        <v>0</v>
      </c>
      <c r="Z1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 spans="1:26" s="69" customFormat="1" ht="33" customHeight="1" thickBot="1" x14ac:dyDescent="0.25">
      <c r="A19" s="39" t="str">
        <f t="shared" ca="1" si="5"/>
        <v/>
      </c>
      <c r="B19" s="113"/>
      <c r="C19" s="49" t="str">
        <f t="shared" ca="1" si="6"/>
        <v/>
      </c>
      <c r="D19" s="114"/>
      <c r="E19" s="49" t="str">
        <f t="shared" ca="1" si="0"/>
        <v/>
      </c>
      <c r="F19" s="73" t="str">
        <f t="shared" ca="1" si="7"/>
        <v/>
      </c>
      <c r="G19" s="50" t="str">
        <f t="shared" ca="1" si="8"/>
        <v/>
      </c>
      <c r="H19" s="50" t="str">
        <f t="shared" ca="1" si="1"/>
        <v/>
      </c>
      <c r="I19" s="50" t="str">
        <f t="shared" ca="1" si="2"/>
        <v/>
      </c>
      <c r="J19" s="115" t="str">
        <f t="shared" ca="1" si="9"/>
        <v/>
      </c>
      <c r="K19" s="5" t="str">
        <f t="shared" ca="1" si="3"/>
        <v/>
      </c>
      <c r="L19" s="5" t="str">
        <f t="shared" ca="1" si="3"/>
        <v/>
      </c>
      <c r="M19" s="5" t="str">
        <f t="shared" ca="1" si="3"/>
        <v/>
      </c>
      <c r="N19" s="5" t="str">
        <f t="shared" ca="1" si="3"/>
        <v/>
      </c>
      <c r="O19" s="5" t="str">
        <f t="shared" ca="1" si="3"/>
        <v/>
      </c>
      <c r="P19" s="5" t="str">
        <f t="shared" ca="1" si="3"/>
        <v/>
      </c>
      <c r="Q19" s="5" t="str">
        <f t="shared" ca="1" si="3"/>
        <v/>
      </c>
      <c r="R19" s="51">
        <f t="shared" ca="1" si="4"/>
        <v>0</v>
      </c>
      <c r="S19" s="51">
        <f t="shared" ca="1" si="4"/>
        <v>0</v>
      </c>
      <c r="T19" s="51">
        <f t="shared" ca="1" si="4"/>
        <v>0</v>
      </c>
      <c r="U19" s="51">
        <f t="shared" ca="1" si="4"/>
        <v>0</v>
      </c>
      <c r="V19" s="51">
        <f t="shared" ca="1" si="4"/>
        <v>0</v>
      </c>
      <c r="W19" s="51">
        <f t="shared" ca="1" si="4"/>
        <v>0</v>
      </c>
      <c r="X19" s="51">
        <f t="shared" ca="1" si="4"/>
        <v>0</v>
      </c>
      <c r="Y19" s="51">
        <f t="shared" ca="1" si="4"/>
        <v>0</v>
      </c>
      <c r="Z1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 spans="1:26" s="69" customFormat="1" ht="33" customHeight="1" thickBot="1" x14ac:dyDescent="0.25">
      <c r="A20" s="39" t="str">
        <f t="shared" ca="1" si="5"/>
        <v/>
      </c>
      <c r="B20" s="113"/>
      <c r="C20" s="49" t="str">
        <f t="shared" ca="1" si="6"/>
        <v/>
      </c>
      <c r="D20" s="114"/>
      <c r="E20" s="49" t="str">
        <f t="shared" ca="1" si="0"/>
        <v/>
      </c>
      <c r="F20" s="73" t="str">
        <f t="shared" ca="1" si="7"/>
        <v/>
      </c>
      <c r="G20" s="50" t="str">
        <f t="shared" ca="1" si="8"/>
        <v/>
      </c>
      <c r="H20" s="50" t="str">
        <f t="shared" ca="1" si="1"/>
        <v/>
      </c>
      <c r="I20" s="50" t="str">
        <f t="shared" ca="1" si="2"/>
        <v/>
      </c>
      <c r="J20" s="115" t="str">
        <f t="shared" ca="1" si="9"/>
        <v/>
      </c>
      <c r="K20" s="5" t="str">
        <f t="shared" ca="1" si="3"/>
        <v/>
      </c>
      <c r="L20" s="5" t="str">
        <f t="shared" ca="1" si="3"/>
        <v/>
      </c>
      <c r="M20" s="5" t="str">
        <f t="shared" ca="1" si="3"/>
        <v/>
      </c>
      <c r="N20" s="5" t="str">
        <f t="shared" ca="1" si="3"/>
        <v/>
      </c>
      <c r="O20" s="5" t="str">
        <f t="shared" ca="1" si="3"/>
        <v/>
      </c>
      <c r="P20" s="5" t="str">
        <f t="shared" ca="1" si="3"/>
        <v/>
      </c>
      <c r="Q20" s="5" t="str">
        <f t="shared" ca="1" si="3"/>
        <v/>
      </c>
      <c r="R20" s="51">
        <f t="shared" ca="1" si="4"/>
        <v>0</v>
      </c>
      <c r="S20" s="51">
        <f t="shared" ca="1" si="4"/>
        <v>0</v>
      </c>
      <c r="T20" s="51">
        <f t="shared" ca="1" si="4"/>
        <v>0</v>
      </c>
      <c r="U20" s="51">
        <f t="shared" ca="1" si="4"/>
        <v>0</v>
      </c>
      <c r="V20" s="51">
        <f t="shared" ca="1" si="4"/>
        <v>0</v>
      </c>
      <c r="W20" s="51">
        <f t="shared" ca="1" si="4"/>
        <v>0</v>
      </c>
      <c r="X20" s="51">
        <f t="shared" ca="1" si="4"/>
        <v>0</v>
      </c>
      <c r="Y20" s="51">
        <f t="shared" ca="1" si="4"/>
        <v>0</v>
      </c>
      <c r="Z2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 spans="1:26" s="69" customFormat="1" ht="33" customHeight="1" thickBot="1" x14ac:dyDescent="0.25">
      <c r="A21" s="39" t="str">
        <f t="shared" ca="1" si="5"/>
        <v/>
      </c>
      <c r="B21" s="113"/>
      <c r="C21" s="49" t="str">
        <f t="shared" ca="1" si="6"/>
        <v/>
      </c>
      <c r="D21" s="114"/>
      <c r="E21" s="49" t="str">
        <f t="shared" ca="1" si="0"/>
        <v/>
      </c>
      <c r="F21" s="73" t="str">
        <f t="shared" ca="1" si="7"/>
        <v/>
      </c>
      <c r="G21" s="50" t="str">
        <f t="shared" ca="1" si="8"/>
        <v/>
      </c>
      <c r="H21" s="50" t="str">
        <f t="shared" ca="1" si="1"/>
        <v/>
      </c>
      <c r="I21" s="50" t="str">
        <f t="shared" ca="1" si="2"/>
        <v/>
      </c>
      <c r="J21" s="115" t="str">
        <f t="shared" ca="1" si="9"/>
        <v/>
      </c>
      <c r="K21" s="5" t="str">
        <f t="shared" ca="1" si="3"/>
        <v/>
      </c>
      <c r="L21" s="5" t="str">
        <f t="shared" ca="1" si="3"/>
        <v/>
      </c>
      <c r="M21" s="5" t="str">
        <f t="shared" ca="1" si="3"/>
        <v/>
      </c>
      <c r="N21" s="5" t="str">
        <f t="shared" ca="1" si="3"/>
        <v/>
      </c>
      <c r="O21" s="5" t="str">
        <f t="shared" ca="1" si="3"/>
        <v/>
      </c>
      <c r="P21" s="5" t="str">
        <f t="shared" ca="1" si="3"/>
        <v/>
      </c>
      <c r="Q21" s="5" t="str">
        <f t="shared" ca="1" si="3"/>
        <v/>
      </c>
      <c r="R21" s="51">
        <f t="shared" ca="1" si="4"/>
        <v>0</v>
      </c>
      <c r="S21" s="51">
        <f t="shared" ca="1" si="4"/>
        <v>0</v>
      </c>
      <c r="T21" s="51">
        <f t="shared" ca="1" si="4"/>
        <v>0</v>
      </c>
      <c r="U21" s="51">
        <f t="shared" ca="1" si="4"/>
        <v>0</v>
      </c>
      <c r="V21" s="51">
        <f t="shared" ca="1" si="4"/>
        <v>0</v>
      </c>
      <c r="W21" s="51">
        <f t="shared" ca="1" si="4"/>
        <v>0</v>
      </c>
      <c r="X21" s="51">
        <f t="shared" ca="1" si="4"/>
        <v>0</v>
      </c>
      <c r="Y21" s="51">
        <f t="shared" ca="1" si="4"/>
        <v>0</v>
      </c>
      <c r="Z2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 spans="1:26" s="69" customFormat="1" ht="33" customHeight="1" thickBot="1" x14ac:dyDescent="0.25">
      <c r="A22" s="39" t="str">
        <f t="shared" ca="1" si="5"/>
        <v/>
      </c>
      <c r="B22" s="113"/>
      <c r="C22" s="49" t="str">
        <f t="shared" ca="1" si="6"/>
        <v/>
      </c>
      <c r="D22" s="114"/>
      <c r="E22" s="49" t="str">
        <f t="shared" ca="1" si="0"/>
        <v/>
      </c>
      <c r="F22" s="73" t="str">
        <f t="shared" ca="1" si="7"/>
        <v/>
      </c>
      <c r="G22" s="50" t="str">
        <f t="shared" ca="1" si="8"/>
        <v/>
      </c>
      <c r="H22" s="50" t="str">
        <f t="shared" ca="1" si="1"/>
        <v/>
      </c>
      <c r="I22" s="50" t="str">
        <f t="shared" ca="1" si="2"/>
        <v/>
      </c>
      <c r="J22" s="115" t="str">
        <f t="shared" ca="1" si="9"/>
        <v/>
      </c>
      <c r="K22" s="5" t="str">
        <f t="shared" ca="1" si="3"/>
        <v/>
      </c>
      <c r="L22" s="5" t="str">
        <f t="shared" ca="1" si="3"/>
        <v/>
      </c>
      <c r="M22" s="5" t="str">
        <f t="shared" ca="1" si="3"/>
        <v/>
      </c>
      <c r="N22" s="5" t="str">
        <f t="shared" ca="1" si="3"/>
        <v/>
      </c>
      <c r="O22" s="5" t="str">
        <f t="shared" ca="1" si="3"/>
        <v/>
      </c>
      <c r="P22" s="5" t="str">
        <f t="shared" ca="1" si="3"/>
        <v/>
      </c>
      <c r="Q22" s="5" t="str">
        <f t="shared" ca="1" si="3"/>
        <v/>
      </c>
      <c r="R22" s="51">
        <f t="shared" ref="R22:Y37" ca="1" si="10">IF(ISERROR(FIND(",",TEXT(INDIRECT("rc"&amp;COLUMN()-8,0),"#"))),
     IF(OR(INDIRECT("rc"&amp;COLUMN()-8,0)="None",INDIRECT("rc"&amp;COLUMN()-8,0)=""),0,VALUE(INDIRECT("rc"&amp;COLUMN()-8,0))),VALUE(LEFT(INDIRECT("rc"&amp;COLUMN()-8,0),FIND(",",INDIRECT("rc"&amp;COLUMN()-8,0))-1)))</f>
        <v>0</v>
      </c>
      <c r="S22" s="51">
        <f t="shared" ca="1" si="10"/>
        <v>0</v>
      </c>
      <c r="T22" s="51">
        <f t="shared" ca="1" si="10"/>
        <v>0</v>
      </c>
      <c r="U22" s="51">
        <f t="shared" ca="1" si="10"/>
        <v>0</v>
      </c>
      <c r="V22" s="51">
        <f t="shared" ca="1" si="10"/>
        <v>0</v>
      </c>
      <c r="W22" s="51">
        <f t="shared" ca="1" si="10"/>
        <v>0</v>
      </c>
      <c r="X22" s="51">
        <f t="shared" ca="1" si="10"/>
        <v>0</v>
      </c>
      <c r="Y22" s="51">
        <f t="shared" ca="1" si="10"/>
        <v>0</v>
      </c>
      <c r="Z2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 spans="1:26" s="69" customFormat="1" ht="33" customHeight="1" thickBot="1" x14ac:dyDescent="0.25">
      <c r="A23" s="39" t="str">
        <f t="shared" ca="1" si="5"/>
        <v/>
      </c>
      <c r="B23" s="113"/>
      <c r="C23" s="49" t="str">
        <f t="shared" ca="1" si="6"/>
        <v/>
      </c>
      <c r="D23" s="114"/>
      <c r="E23" s="49" t="str">
        <f t="shared" ca="1" si="0"/>
        <v/>
      </c>
      <c r="F23" s="73" t="str">
        <f t="shared" ca="1" si="7"/>
        <v/>
      </c>
      <c r="G23" s="50" t="str">
        <f t="shared" ca="1" si="8"/>
        <v/>
      </c>
      <c r="H23" s="50" t="str">
        <f t="shared" ca="1" si="1"/>
        <v/>
      </c>
      <c r="I23" s="50" t="str">
        <f t="shared" ca="1" si="2"/>
        <v/>
      </c>
      <c r="J23" s="115" t="str">
        <f t="shared" ca="1" si="9"/>
        <v/>
      </c>
      <c r="K23" s="5" t="str">
        <f t="shared" ca="1" si="3"/>
        <v/>
      </c>
      <c r="L23" s="5" t="str">
        <f t="shared" ca="1" si="3"/>
        <v/>
      </c>
      <c r="M23" s="5" t="str">
        <f t="shared" ca="1" si="3"/>
        <v/>
      </c>
      <c r="N23" s="5" t="str">
        <f t="shared" ca="1" si="3"/>
        <v/>
      </c>
      <c r="O23" s="5" t="str">
        <f t="shared" ca="1" si="3"/>
        <v/>
      </c>
      <c r="P23" s="5" t="str">
        <f t="shared" ca="1" si="3"/>
        <v/>
      </c>
      <c r="Q23" s="5" t="str">
        <f t="shared" ca="1" si="3"/>
        <v/>
      </c>
      <c r="R23" s="51">
        <f t="shared" ca="1" si="10"/>
        <v>0</v>
      </c>
      <c r="S23" s="51">
        <f t="shared" ca="1" si="10"/>
        <v>0</v>
      </c>
      <c r="T23" s="51">
        <f t="shared" ca="1" si="10"/>
        <v>0</v>
      </c>
      <c r="U23" s="51">
        <f t="shared" ca="1" si="10"/>
        <v>0</v>
      </c>
      <c r="V23" s="51">
        <f t="shared" ca="1" si="10"/>
        <v>0</v>
      </c>
      <c r="W23" s="51">
        <f t="shared" ca="1" si="10"/>
        <v>0</v>
      </c>
      <c r="X23" s="51">
        <f t="shared" ca="1" si="10"/>
        <v>0</v>
      </c>
      <c r="Y23" s="51">
        <f t="shared" ca="1" si="10"/>
        <v>0</v>
      </c>
      <c r="Z2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 spans="1:26" s="69" customFormat="1" ht="33" customHeight="1" thickBot="1" x14ac:dyDescent="0.25">
      <c r="A24" s="39" t="str">
        <f t="shared" ca="1" si="5"/>
        <v/>
      </c>
      <c r="B24" s="113"/>
      <c r="C24" s="49" t="str">
        <f t="shared" ca="1" si="6"/>
        <v/>
      </c>
      <c r="D24" s="114"/>
      <c r="E24" s="49" t="str">
        <f t="shared" ca="1" si="0"/>
        <v/>
      </c>
      <c r="F24" s="73" t="str">
        <f t="shared" ca="1" si="7"/>
        <v/>
      </c>
      <c r="G24" s="50" t="str">
        <f t="shared" ca="1" si="8"/>
        <v/>
      </c>
      <c r="H24" s="50" t="str">
        <f t="shared" ca="1" si="1"/>
        <v/>
      </c>
      <c r="I24" s="50" t="str">
        <f t="shared" ca="1" si="2"/>
        <v/>
      </c>
      <c r="J24" s="115" t="str">
        <f t="shared" ca="1" si="9"/>
        <v/>
      </c>
      <c r="K24" s="5" t="str">
        <f t="shared" ca="1" si="3"/>
        <v/>
      </c>
      <c r="L24" s="5" t="str">
        <f t="shared" ca="1" si="3"/>
        <v/>
      </c>
      <c r="M24" s="5" t="str">
        <f t="shared" ca="1" si="3"/>
        <v/>
      </c>
      <c r="N24" s="5" t="str">
        <f t="shared" ca="1" si="3"/>
        <v/>
      </c>
      <c r="O24" s="5" t="str">
        <f t="shared" ca="1" si="3"/>
        <v/>
      </c>
      <c r="P24" s="5" t="str">
        <f t="shared" ca="1" si="3"/>
        <v/>
      </c>
      <c r="Q24" s="5" t="str">
        <f t="shared" ca="1" si="3"/>
        <v/>
      </c>
      <c r="R24" s="51">
        <f t="shared" ca="1" si="10"/>
        <v>0</v>
      </c>
      <c r="S24" s="51">
        <f t="shared" ca="1" si="10"/>
        <v>0</v>
      </c>
      <c r="T24" s="51">
        <f t="shared" ca="1" si="10"/>
        <v>0</v>
      </c>
      <c r="U24" s="51">
        <f t="shared" ca="1" si="10"/>
        <v>0</v>
      </c>
      <c r="V24" s="51">
        <f t="shared" ca="1" si="10"/>
        <v>0</v>
      </c>
      <c r="W24" s="51">
        <f t="shared" ca="1" si="10"/>
        <v>0</v>
      </c>
      <c r="X24" s="51">
        <f t="shared" ca="1" si="10"/>
        <v>0</v>
      </c>
      <c r="Y24" s="51">
        <f t="shared" ca="1" si="10"/>
        <v>0</v>
      </c>
      <c r="Z2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5" spans="1:26" s="69" customFormat="1" ht="33" customHeight="1" thickBot="1" x14ac:dyDescent="0.25">
      <c r="A25" s="39" t="str">
        <f t="shared" ca="1" si="5"/>
        <v/>
      </c>
      <c r="B25" s="113"/>
      <c r="C25" s="49" t="str">
        <f t="shared" ca="1" si="6"/>
        <v/>
      </c>
      <c r="D25" s="114"/>
      <c r="E25" s="49" t="str">
        <f t="shared" ca="1" si="0"/>
        <v/>
      </c>
      <c r="F25" s="73" t="str">
        <f t="shared" ca="1" si="7"/>
        <v/>
      </c>
      <c r="G25" s="50" t="str">
        <f t="shared" ca="1" si="8"/>
        <v/>
      </c>
      <c r="H25" s="50" t="str">
        <f t="shared" ca="1" si="1"/>
        <v/>
      </c>
      <c r="I25" s="50" t="str">
        <f t="shared" ca="1" si="2"/>
        <v/>
      </c>
      <c r="J25" s="115" t="str">
        <f t="shared" ca="1" si="9"/>
        <v/>
      </c>
      <c r="K25" s="5" t="str">
        <f t="shared" ca="1" si="3"/>
        <v/>
      </c>
      <c r="L25" s="5" t="str">
        <f t="shared" ca="1" si="3"/>
        <v/>
      </c>
      <c r="M25" s="5" t="str">
        <f t="shared" ca="1" si="3"/>
        <v/>
      </c>
      <c r="N25" s="5" t="str">
        <f t="shared" ca="1" si="3"/>
        <v/>
      </c>
      <c r="O25" s="5" t="str">
        <f t="shared" ca="1" si="3"/>
        <v/>
      </c>
      <c r="P25" s="5" t="str">
        <f t="shared" ca="1" si="3"/>
        <v/>
      </c>
      <c r="Q25" s="5" t="str">
        <f t="shared" ca="1" si="3"/>
        <v/>
      </c>
      <c r="R25" s="51">
        <f t="shared" ca="1" si="10"/>
        <v>0</v>
      </c>
      <c r="S25" s="51">
        <f t="shared" ca="1" si="10"/>
        <v>0</v>
      </c>
      <c r="T25" s="51">
        <f t="shared" ca="1" si="10"/>
        <v>0</v>
      </c>
      <c r="U25" s="51">
        <f t="shared" ca="1" si="10"/>
        <v>0</v>
      </c>
      <c r="V25" s="51">
        <f t="shared" ca="1" si="10"/>
        <v>0</v>
      </c>
      <c r="W25" s="51">
        <f t="shared" ca="1" si="10"/>
        <v>0</v>
      </c>
      <c r="X25" s="51">
        <f t="shared" ca="1" si="10"/>
        <v>0</v>
      </c>
      <c r="Y25" s="51">
        <f t="shared" ca="1" si="10"/>
        <v>0</v>
      </c>
      <c r="Z2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6" spans="1:26" s="69" customFormat="1" ht="33" customHeight="1" thickBot="1" x14ac:dyDescent="0.25">
      <c r="A26" s="39" t="str">
        <f t="shared" ca="1" si="5"/>
        <v/>
      </c>
      <c r="B26" s="113"/>
      <c r="C26" s="49" t="str">
        <f t="shared" ca="1" si="6"/>
        <v/>
      </c>
      <c r="D26" s="114"/>
      <c r="E26" s="49" t="str">
        <f t="shared" ca="1" si="0"/>
        <v/>
      </c>
      <c r="F26" s="73" t="str">
        <f t="shared" ca="1" si="7"/>
        <v/>
      </c>
      <c r="G26" s="50" t="str">
        <f t="shared" ca="1" si="8"/>
        <v/>
      </c>
      <c r="H26" s="50" t="str">
        <f t="shared" ca="1" si="1"/>
        <v/>
      </c>
      <c r="I26" s="50" t="str">
        <f t="shared" ca="1" si="2"/>
        <v/>
      </c>
      <c r="J26" s="115" t="str">
        <f t="shared" ca="1" si="9"/>
        <v/>
      </c>
      <c r="K26" s="5" t="str">
        <f t="shared" ca="1" si="3"/>
        <v/>
      </c>
      <c r="L26" s="5" t="str">
        <f t="shared" ca="1" si="3"/>
        <v/>
      </c>
      <c r="M26" s="5" t="str">
        <f t="shared" ca="1" si="3"/>
        <v/>
      </c>
      <c r="N26" s="5" t="str">
        <f t="shared" ca="1" si="3"/>
        <v/>
      </c>
      <c r="O26" s="5" t="str">
        <f t="shared" ca="1" si="3"/>
        <v/>
      </c>
      <c r="P26" s="5" t="str">
        <f t="shared" ca="1" si="3"/>
        <v/>
      </c>
      <c r="Q26" s="5" t="str">
        <f t="shared" ca="1" si="3"/>
        <v/>
      </c>
      <c r="R26" s="51">
        <f t="shared" ca="1" si="10"/>
        <v>0</v>
      </c>
      <c r="S26" s="51">
        <f t="shared" ca="1" si="10"/>
        <v>0</v>
      </c>
      <c r="T26" s="51">
        <f t="shared" ca="1" si="10"/>
        <v>0</v>
      </c>
      <c r="U26" s="51">
        <f t="shared" ca="1" si="10"/>
        <v>0</v>
      </c>
      <c r="V26" s="51">
        <f t="shared" ca="1" si="10"/>
        <v>0</v>
      </c>
      <c r="W26" s="51">
        <f t="shared" ca="1" si="10"/>
        <v>0</v>
      </c>
      <c r="X26" s="51">
        <f t="shared" ca="1" si="10"/>
        <v>0</v>
      </c>
      <c r="Y26" s="51">
        <f t="shared" ca="1" si="10"/>
        <v>0</v>
      </c>
      <c r="Z2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7" spans="1:26" s="69" customFormat="1" ht="33" customHeight="1" thickBot="1" x14ac:dyDescent="0.25">
      <c r="A27" s="39" t="str">
        <f t="shared" ca="1" si="5"/>
        <v/>
      </c>
      <c r="B27" s="113"/>
      <c r="C27" s="49" t="str">
        <f t="shared" ca="1" si="6"/>
        <v/>
      </c>
      <c r="D27" s="114"/>
      <c r="E27" s="49" t="str">
        <f t="shared" ca="1" si="0"/>
        <v/>
      </c>
      <c r="F27" s="73" t="str">
        <f t="shared" ca="1" si="7"/>
        <v/>
      </c>
      <c r="G27" s="50" t="str">
        <f t="shared" ca="1" si="8"/>
        <v/>
      </c>
      <c r="H27" s="50" t="str">
        <f t="shared" ca="1" si="1"/>
        <v/>
      </c>
      <c r="I27" s="50" t="str">
        <f t="shared" ca="1" si="2"/>
        <v/>
      </c>
      <c r="J27" s="115" t="str">
        <f t="shared" ca="1" si="9"/>
        <v/>
      </c>
      <c r="K27" s="5" t="str">
        <f t="shared" ca="1" si="3"/>
        <v/>
      </c>
      <c r="L27" s="5" t="str">
        <f t="shared" ca="1" si="3"/>
        <v/>
      </c>
      <c r="M27" s="5" t="str">
        <f t="shared" ca="1" si="3"/>
        <v/>
      </c>
      <c r="N27" s="5" t="str">
        <f t="shared" ca="1" si="3"/>
        <v/>
      </c>
      <c r="O27" s="5" t="str">
        <f t="shared" ca="1" si="3"/>
        <v/>
      </c>
      <c r="P27" s="5" t="str">
        <f t="shared" ca="1" si="3"/>
        <v/>
      </c>
      <c r="Q27" s="5" t="str">
        <f t="shared" ca="1" si="3"/>
        <v/>
      </c>
      <c r="R27" s="51">
        <f t="shared" ca="1" si="10"/>
        <v>0</v>
      </c>
      <c r="S27" s="51">
        <f t="shared" ca="1" si="10"/>
        <v>0</v>
      </c>
      <c r="T27" s="51">
        <f t="shared" ca="1" si="10"/>
        <v>0</v>
      </c>
      <c r="U27" s="51">
        <f t="shared" ca="1" si="10"/>
        <v>0</v>
      </c>
      <c r="V27" s="51">
        <f t="shared" ca="1" si="10"/>
        <v>0</v>
      </c>
      <c r="W27" s="51">
        <f t="shared" ca="1" si="10"/>
        <v>0</v>
      </c>
      <c r="X27" s="51">
        <f t="shared" ca="1" si="10"/>
        <v>0</v>
      </c>
      <c r="Y27" s="51">
        <f t="shared" ca="1" si="10"/>
        <v>0</v>
      </c>
      <c r="Z2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8" spans="1:26" s="69" customFormat="1" ht="33" customHeight="1" thickBot="1" x14ac:dyDescent="0.25">
      <c r="A28" s="39" t="str">
        <f t="shared" ca="1" si="5"/>
        <v/>
      </c>
      <c r="B28" s="113"/>
      <c r="C28" s="49" t="str">
        <f t="shared" ca="1" si="6"/>
        <v/>
      </c>
      <c r="D28" s="114"/>
      <c r="E28" s="49" t="str">
        <f t="shared" ca="1" si="0"/>
        <v/>
      </c>
      <c r="F28" s="73" t="str">
        <f t="shared" ca="1" si="7"/>
        <v/>
      </c>
      <c r="G28" s="50" t="str">
        <f t="shared" ca="1" si="8"/>
        <v/>
      </c>
      <c r="H28" s="50" t="str">
        <f t="shared" ca="1" si="1"/>
        <v/>
      </c>
      <c r="I28" s="50" t="str">
        <f t="shared" ca="1" si="2"/>
        <v/>
      </c>
      <c r="J28" s="115" t="str">
        <f t="shared" ca="1" si="9"/>
        <v/>
      </c>
      <c r="K28" s="5" t="str">
        <f t="shared" ca="1" si="3"/>
        <v/>
      </c>
      <c r="L28" s="5" t="str">
        <f t="shared" ca="1" si="3"/>
        <v/>
      </c>
      <c r="M28" s="5" t="str">
        <f t="shared" ca="1" si="3"/>
        <v/>
      </c>
      <c r="N28" s="5" t="str">
        <f t="shared" ca="1" si="3"/>
        <v/>
      </c>
      <c r="O28" s="5" t="str">
        <f t="shared" ca="1" si="3"/>
        <v/>
      </c>
      <c r="P28" s="5" t="str">
        <f t="shared" ca="1" si="3"/>
        <v/>
      </c>
      <c r="Q28" s="5" t="str">
        <f t="shared" ca="1" si="3"/>
        <v/>
      </c>
      <c r="R28" s="51">
        <f t="shared" ca="1" si="10"/>
        <v>0</v>
      </c>
      <c r="S28" s="51">
        <f t="shared" ca="1" si="10"/>
        <v>0</v>
      </c>
      <c r="T28" s="51">
        <f t="shared" ca="1" si="10"/>
        <v>0</v>
      </c>
      <c r="U28" s="51">
        <f t="shared" ca="1" si="10"/>
        <v>0</v>
      </c>
      <c r="V28" s="51">
        <f t="shared" ca="1" si="10"/>
        <v>0</v>
      </c>
      <c r="W28" s="51">
        <f t="shared" ca="1" si="10"/>
        <v>0</v>
      </c>
      <c r="X28" s="51">
        <f t="shared" ca="1" si="10"/>
        <v>0</v>
      </c>
      <c r="Y28" s="51">
        <f t="shared" ca="1" si="10"/>
        <v>0</v>
      </c>
      <c r="Z2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9" spans="1:26" s="69" customFormat="1" ht="33" customHeight="1" thickBot="1" x14ac:dyDescent="0.25">
      <c r="A29" s="39" t="str">
        <f t="shared" ca="1" si="5"/>
        <v/>
      </c>
      <c r="B29" s="113"/>
      <c r="C29" s="49" t="str">
        <f t="shared" ca="1" si="6"/>
        <v/>
      </c>
      <c r="D29" s="114"/>
      <c r="E29" s="49" t="str">
        <f t="shared" ca="1" si="0"/>
        <v/>
      </c>
      <c r="F29" s="73" t="str">
        <f t="shared" ca="1" si="7"/>
        <v/>
      </c>
      <c r="G29" s="50" t="str">
        <f t="shared" ca="1" si="8"/>
        <v/>
      </c>
      <c r="H29" s="50" t="str">
        <f t="shared" ca="1" si="1"/>
        <v/>
      </c>
      <c r="I29" s="50" t="str">
        <f t="shared" ca="1" si="2"/>
        <v/>
      </c>
      <c r="J29" s="115" t="str">
        <f t="shared" ca="1" si="9"/>
        <v/>
      </c>
      <c r="K29" s="5" t="str">
        <f t="shared" ca="1" si="3"/>
        <v/>
      </c>
      <c r="L29" s="5" t="str">
        <f t="shared" ca="1" si="3"/>
        <v/>
      </c>
      <c r="M29" s="5" t="str">
        <f t="shared" ca="1" si="3"/>
        <v/>
      </c>
      <c r="N29" s="5" t="str">
        <f t="shared" ca="1" si="3"/>
        <v/>
      </c>
      <c r="O29" s="5" t="str">
        <f t="shared" ca="1" si="3"/>
        <v/>
      </c>
      <c r="P29" s="5" t="str">
        <f t="shared" ca="1" si="3"/>
        <v/>
      </c>
      <c r="Q29" s="5" t="str">
        <f t="shared" ca="1" si="3"/>
        <v/>
      </c>
      <c r="R29" s="51">
        <f t="shared" ca="1" si="10"/>
        <v>0</v>
      </c>
      <c r="S29" s="51">
        <f t="shared" ca="1" si="10"/>
        <v>0</v>
      </c>
      <c r="T29" s="51">
        <f t="shared" ca="1" si="10"/>
        <v>0</v>
      </c>
      <c r="U29" s="51">
        <f t="shared" ca="1" si="10"/>
        <v>0</v>
      </c>
      <c r="V29" s="51">
        <f t="shared" ca="1" si="10"/>
        <v>0</v>
      </c>
      <c r="W29" s="51">
        <f t="shared" ca="1" si="10"/>
        <v>0</v>
      </c>
      <c r="X29" s="51">
        <f t="shared" ca="1" si="10"/>
        <v>0</v>
      </c>
      <c r="Y29" s="51">
        <f t="shared" ca="1" si="10"/>
        <v>0</v>
      </c>
      <c r="Z2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0" spans="1:26" s="69" customFormat="1" ht="33" customHeight="1" thickBot="1" x14ac:dyDescent="0.25">
      <c r="A30" s="39" t="str">
        <f t="shared" ca="1" si="5"/>
        <v/>
      </c>
      <c r="B30" s="113"/>
      <c r="C30" s="49" t="str">
        <f t="shared" ca="1" si="6"/>
        <v/>
      </c>
      <c r="D30" s="114"/>
      <c r="E30" s="49" t="str">
        <f t="shared" ca="1" si="0"/>
        <v/>
      </c>
      <c r="F30" s="73" t="str">
        <f t="shared" ca="1" si="7"/>
        <v/>
      </c>
      <c r="G30" s="50" t="str">
        <f t="shared" ca="1" si="8"/>
        <v/>
      </c>
      <c r="H30" s="50" t="str">
        <f t="shared" ca="1" si="1"/>
        <v/>
      </c>
      <c r="I30" s="50" t="str">
        <f t="shared" ca="1" si="2"/>
        <v/>
      </c>
      <c r="J30" s="115" t="str">
        <f t="shared" ca="1" si="9"/>
        <v/>
      </c>
      <c r="K30" s="5" t="str">
        <f t="shared" ca="1" si="3"/>
        <v/>
      </c>
      <c r="L30" s="5" t="str">
        <f t="shared" ca="1" si="3"/>
        <v/>
      </c>
      <c r="M30" s="5" t="str">
        <f t="shared" ca="1" si="3"/>
        <v/>
      </c>
      <c r="N30" s="5" t="str">
        <f t="shared" ca="1" si="3"/>
        <v/>
      </c>
      <c r="O30" s="5" t="str">
        <f t="shared" ca="1" si="3"/>
        <v/>
      </c>
      <c r="P30" s="5" t="str">
        <f t="shared" ca="1" si="3"/>
        <v/>
      </c>
      <c r="Q30" s="5" t="str">
        <f t="shared" ca="1" si="3"/>
        <v/>
      </c>
      <c r="R30" s="51">
        <f t="shared" ca="1" si="10"/>
        <v>0</v>
      </c>
      <c r="S30" s="51">
        <f t="shared" ca="1" si="10"/>
        <v>0</v>
      </c>
      <c r="T30" s="51">
        <f t="shared" ca="1" si="10"/>
        <v>0</v>
      </c>
      <c r="U30" s="51">
        <f t="shared" ca="1" si="10"/>
        <v>0</v>
      </c>
      <c r="V30" s="51">
        <f t="shared" ca="1" si="10"/>
        <v>0</v>
      </c>
      <c r="W30" s="51">
        <f t="shared" ca="1" si="10"/>
        <v>0</v>
      </c>
      <c r="X30" s="51">
        <f t="shared" ca="1" si="10"/>
        <v>0</v>
      </c>
      <c r="Y30" s="51">
        <f t="shared" ca="1" si="10"/>
        <v>0</v>
      </c>
      <c r="Z3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1" spans="1:26" s="69" customFormat="1" ht="33" customHeight="1" thickBot="1" x14ac:dyDescent="0.25">
      <c r="A31" s="39" t="str">
        <f t="shared" ca="1" si="5"/>
        <v/>
      </c>
      <c r="B31" s="113"/>
      <c r="C31" s="49" t="str">
        <f t="shared" ca="1" si="6"/>
        <v/>
      </c>
      <c r="D31" s="114"/>
      <c r="E31" s="49" t="str">
        <f t="shared" ca="1" si="0"/>
        <v/>
      </c>
      <c r="F31" s="73" t="str">
        <f t="shared" ca="1" si="7"/>
        <v/>
      </c>
      <c r="G31" s="50" t="str">
        <f t="shared" ca="1" si="8"/>
        <v/>
      </c>
      <c r="H31" s="50" t="str">
        <f t="shared" ca="1" si="1"/>
        <v/>
      </c>
      <c r="I31" s="50" t="str">
        <f t="shared" ca="1" si="2"/>
        <v/>
      </c>
      <c r="J31" s="115" t="str">
        <f t="shared" ca="1" si="9"/>
        <v/>
      </c>
      <c r="K31" s="5" t="str">
        <f t="shared" ca="1" si="3"/>
        <v/>
      </c>
      <c r="L31" s="5" t="str">
        <f t="shared" ca="1" si="3"/>
        <v/>
      </c>
      <c r="M31" s="5" t="str">
        <f t="shared" ca="1" si="3"/>
        <v/>
      </c>
      <c r="N31" s="5" t="str">
        <f t="shared" ca="1" si="3"/>
        <v/>
      </c>
      <c r="O31" s="5" t="str">
        <f t="shared" ca="1" si="3"/>
        <v/>
      </c>
      <c r="P31" s="5" t="str">
        <f t="shared" ca="1" si="3"/>
        <v/>
      </c>
      <c r="Q31" s="5" t="str">
        <f t="shared" ca="1" si="3"/>
        <v/>
      </c>
      <c r="R31" s="51">
        <f t="shared" ca="1" si="10"/>
        <v>0</v>
      </c>
      <c r="S31" s="51">
        <f t="shared" ca="1" si="10"/>
        <v>0</v>
      </c>
      <c r="T31" s="51">
        <f t="shared" ca="1" si="10"/>
        <v>0</v>
      </c>
      <c r="U31" s="51">
        <f t="shared" ca="1" si="10"/>
        <v>0</v>
      </c>
      <c r="V31" s="51">
        <f t="shared" ca="1" si="10"/>
        <v>0</v>
      </c>
      <c r="W31" s="51">
        <f t="shared" ca="1" si="10"/>
        <v>0</v>
      </c>
      <c r="X31" s="51">
        <f t="shared" ca="1" si="10"/>
        <v>0</v>
      </c>
      <c r="Y31" s="51">
        <f t="shared" ca="1" si="10"/>
        <v>0</v>
      </c>
      <c r="Z3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2" spans="1:26" s="69" customFormat="1" ht="33" customHeight="1" thickBot="1" x14ac:dyDescent="0.25">
      <c r="A32" s="39" t="str">
        <f t="shared" ca="1" si="5"/>
        <v/>
      </c>
      <c r="B32" s="113"/>
      <c r="C32" s="49" t="str">
        <f t="shared" ca="1" si="6"/>
        <v/>
      </c>
      <c r="D32" s="114"/>
      <c r="E32" s="49" t="str">
        <f t="shared" ca="1" si="0"/>
        <v/>
      </c>
      <c r="F32" s="73" t="str">
        <f t="shared" ca="1" si="7"/>
        <v/>
      </c>
      <c r="G32" s="50" t="str">
        <f t="shared" ca="1" si="8"/>
        <v/>
      </c>
      <c r="H32" s="50" t="str">
        <f t="shared" ca="1" si="1"/>
        <v/>
      </c>
      <c r="I32" s="50" t="str">
        <f t="shared" ca="1" si="2"/>
        <v/>
      </c>
      <c r="J32" s="115" t="str">
        <f t="shared" ca="1" si="9"/>
        <v/>
      </c>
      <c r="K32" s="5" t="str">
        <f t="shared" ca="1" si="3"/>
        <v/>
      </c>
      <c r="L32" s="5" t="str">
        <f t="shared" ca="1" si="3"/>
        <v/>
      </c>
      <c r="M32" s="5" t="str">
        <f t="shared" ca="1" si="3"/>
        <v/>
      </c>
      <c r="N32" s="5" t="str">
        <f t="shared" ca="1" si="3"/>
        <v/>
      </c>
      <c r="O32" s="5" t="str">
        <f t="shared" ca="1" si="3"/>
        <v/>
      </c>
      <c r="P32" s="5" t="str">
        <f t="shared" ca="1" si="3"/>
        <v/>
      </c>
      <c r="Q32" s="5" t="str">
        <f t="shared" ca="1" si="3"/>
        <v/>
      </c>
      <c r="R32" s="51">
        <f t="shared" ca="1" si="10"/>
        <v>0</v>
      </c>
      <c r="S32" s="51">
        <f t="shared" ca="1" si="10"/>
        <v>0</v>
      </c>
      <c r="T32" s="51">
        <f t="shared" ca="1" si="10"/>
        <v>0</v>
      </c>
      <c r="U32" s="51">
        <f t="shared" ca="1" si="10"/>
        <v>0</v>
      </c>
      <c r="V32" s="51">
        <f t="shared" ca="1" si="10"/>
        <v>0</v>
      </c>
      <c r="W32" s="51">
        <f t="shared" ca="1" si="10"/>
        <v>0</v>
      </c>
      <c r="X32" s="51">
        <f t="shared" ca="1" si="10"/>
        <v>0</v>
      </c>
      <c r="Y32" s="51">
        <f t="shared" ca="1" si="10"/>
        <v>0</v>
      </c>
      <c r="Z3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3" spans="1:26" s="69" customFormat="1" ht="33" customHeight="1" thickBot="1" x14ac:dyDescent="0.25">
      <c r="A33" s="39" t="str">
        <f t="shared" ca="1" si="5"/>
        <v/>
      </c>
      <c r="B33" s="113"/>
      <c r="C33" s="49" t="str">
        <f t="shared" ca="1" si="6"/>
        <v/>
      </c>
      <c r="D33" s="114"/>
      <c r="E33" s="49" t="str">
        <f t="shared" ca="1" si="0"/>
        <v/>
      </c>
      <c r="F33" s="73" t="str">
        <f t="shared" ca="1" si="7"/>
        <v/>
      </c>
      <c r="G33" s="50" t="str">
        <f t="shared" ca="1" si="8"/>
        <v/>
      </c>
      <c r="H33" s="50" t="str">
        <f t="shared" ca="1" si="1"/>
        <v/>
      </c>
      <c r="I33" s="50" t="str">
        <f t="shared" ca="1" si="2"/>
        <v/>
      </c>
      <c r="J33" s="115" t="str">
        <f t="shared" ca="1" si="9"/>
        <v/>
      </c>
      <c r="K33" s="5" t="str">
        <f t="shared" ca="1" si="3"/>
        <v/>
      </c>
      <c r="L33" s="5" t="str">
        <f t="shared" ca="1" si="3"/>
        <v/>
      </c>
      <c r="M33" s="5" t="str">
        <f t="shared" ca="1" si="3"/>
        <v/>
      </c>
      <c r="N33" s="5" t="str">
        <f t="shared" ca="1" si="3"/>
        <v/>
      </c>
      <c r="O33" s="5" t="str">
        <f t="shared" ca="1" si="3"/>
        <v/>
      </c>
      <c r="P33" s="5" t="str">
        <f t="shared" ca="1" si="3"/>
        <v/>
      </c>
      <c r="Q33" s="5" t="str">
        <f t="shared" ca="1" si="3"/>
        <v/>
      </c>
      <c r="R33" s="51">
        <f t="shared" ca="1" si="10"/>
        <v>0</v>
      </c>
      <c r="S33" s="51">
        <f t="shared" ca="1" si="10"/>
        <v>0</v>
      </c>
      <c r="T33" s="51">
        <f t="shared" ca="1" si="10"/>
        <v>0</v>
      </c>
      <c r="U33" s="51">
        <f t="shared" ca="1" si="10"/>
        <v>0</v>
      </c>
      <c r="V33" s="51">
        <f t="shared" ca="1" si="10"/>
        <v>0</v>
      </c>
      <c r="W33" s="51">
        <f t="shared" ca="1" si="10"/>
        <v>0</v>
      </c>
      <c r="X33" s="51">
        <f t="shared" ca="1" si="10"/>
        <v>0</v>
      </c>
      <c r="Y33" s="51">
        <f t="shared" ca="1" si="10"/>
        <v>0</v>
      </c>
      <c r="Z3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4" spans="1:26" s="69" customFormat="1" ht="33" customHeight="1" thickBot="1" x14ac:dyDescent="0.25">
      <c r="A34" s="39" t="str">
        <f t="shared" ca="1" si="5"/>
        <v/>
      </c>
      <c r="B34" s="116"/>
      <c r="C34" s="49" t="str">
        <f t="shared" ca="1" si="6"/>
        <v/>
      </c>
      <c r="D34" s="114"/>
      <c r="E34" s="49" t="str">
        <f t="shared" ca="1" si="0"/>
        <v/>
      </c>
      <c r="F34" s="73" t="str">
        <f t="shared" ca="1" si="7"/>
        <v/>
      </c>
      <c r="G34" s="50" t="str">
        <f t="shared" ca="1" si="8"/>
        <v/>
      </c>
      <c r="H34" s="50" t="str">
        <f t="shared" ca="1" si="1"/>
        <v/>
      </c>
      <c r="I34" s="50" t="str">
        <f t="shared" ca="1" si="2"/>
        <v/>
      </c>
      <c r="J34" s="115" t="str">
        <f t="shared" ca="1" si="9"/>
        <v/>
      </c>
      <c r="K34" s="5" t="str">
        <f t="shared" ca="1" si="3"/>
        <v/>
      </c>
      <c r="L34" s="5" t="str">
        <f t="shared" ca="1" si="3"/>
        <v/>
      </c>
      <c r="M34" s="5" t="str">
        <f t="shared" ca="1" si="3"/>
        <v/>
      </c>
      <c r="N34" s="5" t="str">
        <f t="shared" ca="1" si="3"/>
        <v/>
      </c>
      <c r="O34" s="5" t="str">
        <f t="shared" ca="1" si="3"/>
        <v/>
      </c>
      <c r="P34" s="5" t="str">
        <f t="shared" ca="1" si="3"/>
        <v/>
      </c>
      <c r="Q34" s="5" t="str">
        <f t="shared" ca="1" si="3"/>
        <v/>
      </c>
      <c r="R34" s="51">
        <f t="shared" ca="1" si="10"/>
        <v>0</v>
      </c>
      <c r="S34" s="51">
        <f t="shared" ca="1" si="10"/>
        <v>0</v>
      </c>
      <c r="T34" s="51">
        <f t="shared" ca="1" si="10"/>
        <v>0</v>
      </c>
      <c r="U34" s="51">
        <f t="shared" ca="1" si="10"/>
        <v>0</v>
      </c>
      <c r="V34" s="51">
        <f t="shared" ca="1" si="10"/>
        <v>0</v>
      </c>
      <c r="W34" s="51">
        <f t="shared" ca="1" si="10"/>
        <v>0</v>
      </c>
      <c r="X34" s="51">
        <f t="shared" ca="1" si="10"/>
        <v>0</v>
      </c>
      <c r="Y34" s="51">
        <f t="shared" ca="1" si="10"/>
        <v>0</v>
      </c>
      <c r="Z3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5" spans="1:26" s="69" customFormat="1" ht="33" customHeight="1" thickBot="1" x14ac:dyDescent="0.25">
      <c r="A35" s="39" t="str">
        <f t="shared" ca="1" si="5"/>
        <v/>
      </c>
      <c r="B35" s="113"/>
      <c r="C35" s="49" t="str">
        <f t="shared" ca="1" si="6"/>
        <v/>
      </c>
      <c r="D35" s="114"/>
      <c r="E35" s="49" t="str">
        <f t="shared" ca="1" si="0"/>
        <v/>
      </c>
      <c r="F35" s="73" t="str">
        <f t="shared" ca="1" si="7"/>
        <v/>
      </c>
      <c r="G35" s="50" t="str">
        <f t="shared" ca="1" si="8"/>
        <v/>
      </c>
      <c r="H35" s="50" t="str">
        <f t="shared" ca="1" si="1"/>
        <v/>
      </c>
      <c r="I35" s="50" t="str">
        <f t="shared" ca="1" si="2"/>
        <v/>
      </c>
      <c r="J35" s="115" t="str">
        <f t="shared" ca="1" si="9"/>
        <v/>
      </c>
      <c r="K35" s="5" t="str">
        <f t="shared" ca="1" si="3"/>
        <v/>
      </c>
      <c r="L35" s="5" t="str">
        <f t="shared" ca="1" si="3"/>
        <v/>
      </c>
      <c r="M35" s="5" t="str">
        <f t="shared" ca="1" si="3"/>
        <v/>
      </c>
      <c r="N35" s="5" t="str">
        <f t="shared" ca="1" si="3"/>
        <v/>
      </c>
      <c r="O35" s="5" t="str">
        <f t="shared" ca="1" si="3"/>
        <v/>
      </c>
      <c r="P35" s="5" t="str">
        <f t="shared" ca="1" si="3"/>
        <v/>
      </c>
      <c r="Q35" s="5" t="str">
        <f t="shared" ca="1" si="3"/>
        <v/>
      </c>
      <c r="R35" s="51">
        <f t="shared" ca="1" si="10"/>
        <v>0</v>
      </c>
      <c r="S35" s="51">
        <f t="shared" ca="1" si="10"/>
        <v>0</v>
      </c>
      <c r="T35" s="51">
        <f t="shared" ca="1" si="10"/>
        <v>0</v>
      </c>
      <c r="U35" s="51">
        <f t="shared" ca="1" si="10"/>
        <v>0</v>
      </c>
      <c r="V35" s="51">
        <f t="shared" ca="1" si="10"/>
        <v>0</v>
      </c>
      <c r="W35" s="51">
        <f t="shared" ca="1" si="10"/>
        <v>0</v>
      </c>
      <c r="X35" s="51">
        <f t="shared" ca="1" si="10"/>
        <v>0</v>
      </c>
      <c r="Y35" s="51">
        <f t="shared" ca="1" si="10"/>
        <v>0</v>
      </c>
      <c r="Z3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6" spans="1:26" s="69" customFormat="1" ht="33" customHeight="1" thickBot="1" x14ac:dyDescent="0.25">
      <c r="A36" s="39" t="str">
        <f t="shared" ca="1" si="5"/>
        <v/>
      </c>
      <c r="B36" s="113"/>
      <c r="C36" s="49" t="str">
        <f t="shared" ca="1" si="6"/>
        <v/>
      </c>
      <c r="D36" s="114"/>
      <c r="E36" s="49" t="str">
        <f t="shared" ca="1" si="0"/>
        <v/>
      </c>
      <c r="F36" s="73" t="str">
        <f t="shared" ca="1" si="7"/>
        <v/>
      </c>
      <c r="G36" s="50" t="str">
        <f t="shared" ca="1" si="8"/>
        <v/>
      </c>
      <c r="H36" s="50" t="str">
        <f t="shared" ca="1" si="1"/>
        <v/>
      </c>
      <c r="I36" s="50" t="str">
        <f t="shared" ca="1" si="2"/>
        <v/>
      </c>
      <c r="J36" s="115" t="str">
        <f t="shared" ca="1" si="9"/>
        <v/>
      </c>
      <c r="K36" s="5" t="str">
        <f t="shared" ref="K36:Q54" ca="1" si="11">IF(INDIRECT("rc"&amp;COLUMN()-1,0)="","",IF(ISERROR(FIND(",",TEXT(INDIRECT("rc"&amp;COLUMN()-1,0),"#"))),"",RIGHT(INDIRECT("rc"&amp;COLUMN()-1,0),LEN(INDIRECT("rc"&amp;COLUMN()-1,0))-FIND(",",INDIRECT("rc"&amp;COLUMN()-1,0)))))</f>
        <v/>
      </c>
      <c r="L36" s="5" t="str">
        <f t="shared" ca="1" si="11"/>
        <v/>
      </c>
      <c r="M36" s="5" t="str">
        <f t="shared" ca="1" si="11"/>
        <v/>
      </c>
      <c r="N36" s="5" t="str">
        <f t="shared" ca="1" si="11"/>
        <v/>
      </c>
      <c r="O36" s="5" t="str">
        <f t="shared" ca="1" si="11"/>
        <v/>
      </c>
      <c r="P36" s="5" t="str">
        <f t="shared" ca="1" si="11"/>
        <v/>
      </c>
      <c r="Q36" s="5" t="str">
        <f t="shared" ca="1" si="11"/>
        <v/>
      </c>
      <c r="R36" s="51">
        <f t="shared" ca="1" si="10"/>
        <v>0</v>
      </c>
      <c r="S36" s="51">
        <f t="shared" ca="1" si="10"/>
        <v>0</v>
      </c>
      <c r="T36" s="51">
        <f t="shared" ca="1" si="10"/>
        <v>0</v>
      </c>
      <c r="U36" s="51">
        <f t="shared" ca="1" si="10"/>
        <v>0</v>
      </c>
      <c r="V36" s="51">
        <f t="shared" ca="1" si="10"/>
        <v>0</v>
      </c>
      <c r="W36" s="51">
        <f t="shared" ca="1" si="10"/>
        <v>0</v>
      </c>
      <c r="X36" s="51">
        <f t="shared" ca="1" si="10"/>
        <v>0</v>
      </c>
      <c r="Y36" s="51">
        <f t="shared" ca="1" si="10"/>
        <v>0</v>
      </c>
      <c r="Z3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7" spans="1:26" s="69" customFormat="1" ht="33" customHeight="1" thickBot="1" x14ac:dyDescent="0.25">
      <c r="A37" s="39" t="str">
        <f t="shared" ca="1" si="5"/>
        <v/>
      </c>
      <c r="B37" s="116"/>
      <c r="C37" s="49" t="str">
        <f t="shared" ca="1" si="6"/>
        <v/>
      </c>
      <c r="D37" s="114"/>
      <c r="E37" s="49" t="str">
        <f t="shared" ca="1" si="0"/>
        <v/>
      </c>
      <c r="F37" s="73" t="str">
        <f t="shared" ca="1" si="7"/>
        <v/>
      </c>
      <c r="G37" s="50" t="str">
        <f t="shared" ca="1" si="8"/>
        <v/>
      </c>
      <c r="H37" s="50" t="str">
        <f t="shared" ca="1" si="1"/>
        <v/>
      </c>
      <c r="I37" s="50" t="str">
        <f t="shared" ca="1" si="2"/>
        <v/>
      </c>
      <c r="J37" s="115" t="str">
        <f t="shared" ca="1" si="9"/>
        <v/>
      </c>
      <c r="K37" s="5" t="str">
        <f t="shared" ca="1" si="11"/>
        <v/>
      </c>
      <c r="L37" s="5" t="str">
        <f t="shared" ca="1" si="11"/>
        <v/>
      </c>
      <c r="M37" s="5" t="str">
        <f t="shared" ca="1" si="11"/>
        <v/>
      </c>
      <c r="N37" s="5" t="str">
        <f t="shared" ca="1" si="11"/>
        <v/>
      </c>
      <c r="O37" s="5" t="str">
        <f t="shared" ca="1" si="11"/>
        <v/>
      </c>
      <c r="P37" s="5" t="str">
        <f t="shared" ca="1" si="11"/>
        <v/>
      </c>
      <c r="Q37" s="5" t="str">
        <f t="shared" ca="1" si="11"/>
        <v/>
      </c>
      <c r="R37" s="51">
        <f t="shared" ca="1" si="10"/>
        <v>0</v>
      </c>
      <c r="S37" s="51">
        <f t="shared" ca="1" si="10"/>
        <v>0</v>
      </c>
      <c r="T37" s="51">
        <f t="shared" ca="1" si="10"/>
        <v>0</v>
      </c>
      <c r="U37" s="51">
        <f t="shared" ca="1" si="10"/>
        <v>0</v>
      </c>
      <c r="V37" s="51">
        <f t="shared" ca="1" si="10"/>
        <v>0</v>
      </c>
      <c r="W37" s="51">
        <f t="shared" ca="1" si="10"/>
        <v>0</v>
      </c>
      <c r="X37" s="51">
        <f t="shared" ca="1" si="10"/>
        <v>0</v>
      </c>
      <c r="Y37" s="51">
        <f t="shared" ca="1" si="10"/>
        <v>0</v>
      </c>
      <c r="Z3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8" spans="1:26" s="69" customFormat="1" ht="33" customHeight="1" thickBot="1" x14ac:dyDescent="0.25">
      <c r="A38" s="39" t="str">
        <f t="shared" ca="1" si="5"/>
        <v/>
      </c>
      <c r="B38" s="116"/>
      <c r="C38" s="49" t="str">
        <f t="shared" ca="1" si="6"/>
        <v/>
      </c>
      <c r="D38" s="114"/>
      <c r="E38" s="49" t="str">
        <f t="shared" ca="1" si="0"/>
        <v/>
      </c>
      <c r="F38" s="73" t="str">
        <f t="shared" ca="1" si="7"/>
        <v/>
      </c>
      <c r="G38" s="50" t="str">
        <f t="shared" ca="1" si="8"/>
        <v/>
      </c>
      <c r="H38" s="50" t="str">
        <f t="shared" ca="1" si="1"/>
        <v/>
      </c>
      <c r="I38" s="50" t="str">
        <f t="shared" ca="1" si="2"/>
        <v/>
      </c>
      <c r="J38" s="115" t="str">
        <f t="shared" ca="1" si="9"/>
        <v/>
      </c>
      <c r="K38" s="5" t="str">
        <f t="shared" ca="1" si="11"/>
        <v/>
      </c>
      <c r="L38" s="5" t="str">
        <f t="shared" ca="1" si="11"/>
        <v/>
      </c>
      <c r="M38" s="5" t="str">
        <f t="shared" ca="1" si="11"/>
        <v/>
      </c>
      <c r="N38" s="5" t="str">
        <f t="shared" ca="1" si="11"/>
        <v/>
      </c>
      <c r="O38" s="5" t="str">
        <f t="shared" ca="1" si="11"/>
        <v/>
      </c>
      <c r="P38" s="5" t="str">
        <f t="shared" ca="1" si="11"/>
        <v/>
      </c>
      <c r="Q38" s="5" t="str">
        <f t="shared" ca="1" si="11"/>
        <v/>
      </c>
      <c r="R38" s="51">
        <f t="shared" ref="R38:Y61" ca="1" si="12">IF(ISERROR(FIND(",",TEXT(INDIRECT("rc"&amp;COLUMN()-8,0),"#"))),
     IF(OR(INDIRECT("rc"&amp;COLUMN()-8,0)="None",INDIRECT("rc"&amp;COLUMN()-8,0)=""),0,VALUE(INDIRECT("rc"&amp;COLUMN()-8,0))),VALUE(LEFT(INDIRECT("rc"&amp;COLUMN()-8,0),FIND(",",INDIRECT("rc"&amp;COLUMN()-8,0))-1)))</f>
        <v>0</v>
      </c>
      <c r="S38" s="51">
        <f t="shared" ca="1" si="12"/>
        <v>0</v>
      </c>
      <c r="T38" s="51">
        <f t="shared" ca="1" si="12"/>
        <v>0</v>
      </c>
      <c r="U38" s="51">
        <f t="shared" ca="1" si="12"/>
        <v>0</v>
      </c>
      <c r="V38" s="51">
        <f t="shared" ca="1" si="12"/>
        <v>0</v>
      </c>
      <c r="W38" s="51">
        <f t="shared" ca="1" si="12"/>
        <v>0</v>
      </c>
      <c r="X38" s="51">
        <f t="shared" ca="1" si="12"/>
        <v>0</v>
      </c>
      <c r="Y38" s="51">
        <f t="shared" ca="1" si="12"/>
        <v>0</v>
      </c>
      <c r="Z3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39" spans="1:26" s="69" customFormat="1" ht="33" customHeight="1" thickBot="1" x14ac:dyDescent="0.25">
      <c r="A39" s="39" t="str">
        <f t="shared" ca="1" si="5"/>
        <v/>
      </c>
      <c r="B39" s="116"/>
      <c r="C39" s="49" t="str">
        <f t="shared" ca="1" si="6"/>
        <v/>
      </c>
      <c r="D39" s="114"/>
      <c r="E39" s="49" t="str">
        <f t="shared" ca="1" si="0"/>
        <v/>
      </c>
      <c r="F39" s="73" t="str">
        <f t="shared" ca="1" si="7"/>
        <v/>
      </c>
      <c r="G39" s="50" t="str">
        <f t="shared" ca="1" si="8"/>
        <v/>
      </c>
      <c r="H39" s="50" t="str">
        <f t="shared" ca="1" si="1"/>
        <v/>
      </c>
      <c r="I39" s="50" t="str">
        <f t="shared" ca="1" si="2"/>
        <v/>
      </c>
      <c r="J39" s="115" t="str">
        <f t="shared" ca="1" si="9"/>
        <v/>
      </c>
      <c r="K39" s="5" t="str">
        <f t="shared" ca="1" si="11"/>
        <v/>
      </c>
      <c r="L39" s="5" t="str">
        <f t="shared" ca="1" si="11"/>
        <v/>
      </c>
      <c r="M39" s="5" t="str">
        <f t="shared" ca="1" si="11"/>
        <v/>
      </c>
      <c r="N39" s="5" t="str">
        <f t="shared" ca="1" si="11"/>
        <v/>
      </c>
      <c r="O39" s="5" t="str">
        <f t="shared" ca="1" si="11"/>
        <v/>
      </c>
      <c r="P39" s="5" t="str">
        <f t="shared" ca="1" si="11"/>
        <v/>
      </c>
      <c r="Q39" s="5" t="str">
        <f t="shared" ca="1" si="11"/>
        <v/>
      </c>
      <c r="R39" s="51">
        <f t="shared" ca="1" si="12"/>
        <v>0</v>
      </c>
      <c r="S39" s="51">
        <f t="shared" ca="1" si="12"/>
        <v>0</v>
      </c>
      <c r="T39" s="51">
        <f t="shared" ca="1" si="12"/>
        <v>0</v>
      </c>
      <c r="U39" s="51">
        <f t="shared" ca="1" si="12"/>
        <v>0</v>
      </c>
      <c r="V39" s="51">
        <f t="shared" ca="1" si="12"/>
        <v>0</v>
      </c>
      <c r="W39" s="51">
        <f t="shared" ca="1" si="12"/>
        <v>0</v>
      </c>
      <c r="X39" s="51">
        <f t="shared" ca="1" si="12"/>
        <v>0</v>
      </c>
      <c r="Y39" s="51">
        <f t="shared" ca="1" si="12"/>
        <v>0</v>
      </c>
      <c r="Z3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0" spans="1:26" s="69" customFormat="1" ht="33" customHeight="1" thickBot="1" x14ac:dyDescent="0.25">
      <c r="A40" s="39" t="str">
        <f t="shared" ca="1" si="5"/>
        <v/>
      </c>
      <c r="B40" s="113"/>
      <c r="C40" s="49" t="str">
        <f t="shared" ca="1" si="6"/>
        <v/>
      </c>
      <c r="D40" s="114"/>
      <c r="E40" s="49" t="str">
        <f t="shared" ca="1" si="0"/>
        <v/>
      </c>
      <c r="F40" s="73" t="str">
        <f t="shared" ca="1" si="7"/>
        <v/>
      </c>
      <c r="G40" s="50" t="str">
        <f t="shared" ca="1" si="8"/>
        <v/>
      </c>
      <c r="H40" s="50" t="str">
        <f t="shared" ca="1" si="1"/>
        <v/>
      </c>
      <c r="I40" s="50" t="str">
        <f t="shared" ca="1" si="2"/>
        <v/>
      </c>
      <c r="J40" s="115" t="str">
        <f t="shared" ca="1" si="9"/>
        <v/>
      </c>
      <c r="K40" s="5" t="str">
        <f t="shared" ca="1" si="11"/>
        <v/>
      </c>
      <c r="L40" s="5" t="str">
        <f t="shared" ca="1" si="11"/>
        <v/>
      </c>
      <c r="M40" s="5" t="str">
        <f t="shared" ca="1" si="11"/>
        <v/>
      </c>
      <c r="N40" s="5" t="str">
        <f t="shared" ca="1" si="11"/>
        <v/>
      </c>
      <c r="O40" s="5" t="str">
        <f t="shared" ca="1" si="11"/>
        <v/>
      </c>
      <c r="P40" s="5" t="str">
        <f t="shared" ca="1" si="11"/>
        <v/>
      </c>
      <c r="Q40" s="5" t="str">
        <f t="shared" ca="1" si="11"/>
        <v/>
      </c>
      <c r="R40" s="51">
        <f t="shared" ca="1" si="12"/>
        <v>0</v>
      </c>
      <c r="S40" s="51">
        <f t="shared" ca="1" si="12"/>
        <v>0</v>
      </c>
      <c r="T40" s="51">
        <f t="shared" ca="1" si="12"/>
        <v>0</v>
      </c>
      <c r="U40" s="51">
        <f t="shared" ca="1" si="12"/>
        <v>0</v>
      </c>
      <c r="V40" s="51">
        <f t="shared" ca="1" si="12"/>
        <v>0</v>
      </c>
      <c r="W40" s="51">
        <f t="shared" ca="1" si="12"/>
        <v>0</v>
      </c>
      <c r="X40" s="51">
        <f t="shared" ca="1" si="12"/>
        <v>0</v>
      </c>
      <c r="Y40" s="51">
        <f t="shared" ca="1" si="12"/>
        <v>0</v>
      </c>
      <c r="Z4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1" spans="1:26" s="69" customFormat="1" ht="33" customHeight="1" thickBot="1" x14ac:dyDescent="0.25">
      <c r="A41" s="39" t="str">
        <f t="shared" ca="1" si="5"/>
        <v/>
      </c>
      <c r="B41" s="113"/>
      <c r="C41" s="49" t="str">
        <f t="shared" ca="1" si="6"/>
        <v/>
      </c>
      <c r="D41" s="114"/>
      <c r="E41" s="49" t="str">
        <f t="shared" ca="1" si="0"/>
        <v/>
      </c>
      <c r="F41" s="73" t="str">
        <f t="shared" ca="1" si="7"/>
        <v/>
      </c>
      <c r="G41" s="50" t="str">
        <f t="shared" ca="1" si="8"/>
        <v/>
      </c>
      <c r="H41" s="50" t="str">
        <f t="shared" ca="1" si="1"/>
        <v/>
      </c>
      <c r="I41" s="50" t="str">
        <f t="shared" ca="1" si="2"/>
        <v/>
      </c>
      <c r="J41" s="115" t="str">
        <f t="shared" ca="1" si="9"/>
        <v/>
      </c>
      <c r="K41" s="5" t="str">
        <f t="shared" ca="1" si="11"/>
        <v/>
      </c>
      <c r="L41" s="5" t="str">
        <f t="shared" ca="1" si="11"/>
        <v/>
      </c>
      <c r="M41" s="5" t="str">
        <f t="shared" ca="1" si="11"/>
        <v/>
      </c>
      <c r="N41" s="5" t="str">
        <f t="shared" ca="1" si="11"/>
        <v/>
      </c>
      <c r="O41" s="5" t="str">
        <f t="shared" ca="1" si="11"/>
        <v/>
      </c>
      <c r="P41" s="5" t="str">
        <f t="shared" ca="1" si="11"/>
        <v/>
      </c>
      <c r="Q41" s="5" t="str">
        <f t="shared" ca="1" si="11"/>
        <v/>
      </c>
      <c r="R41" s="51">
        <f t="shared" ca="1" si="12"/>
        <v>0</v>
      </c>
      <c r="S41" s="51">
        <f t="shared" ca="1" si="12"/>
        <v>0</v>
      </c>
      <c r="T41" s="51">
        <f t="shared" ca="1" si="12"/>
        <v>0</v>
      </c>
      <c r="U41" s="51">
        <f t="shared" ca="1" si="12"/>
        <v>0</v>
      </c>
      <c r="V41" s="51">
        <f t="shared" ca="1" si="12"/>
        <v>0</v>
      </c>
      <c r="W41" s="51">
        <f t="shared" ca="1" si="12"/>
        <v>0</v>
      </c>
      <c r="X41" s="51">
        <f t="shared" ca="1" si="12"/>
        <v>0</v>
      </c>
      <c r="Y41" s="51">
        <f t="shared" ca="1" si="12"/>
        <v>0</v>
      </c>
      <c r="Z4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2" spans="1:26" s="69" customFormat="1" ht="33" customHeight="1" thickBot="1" x14ac:dyDescent="0.25">
      <c r="A42" s="39" t="str">
        <f t="shared" ca="1" si="5"/>
        <v/>
      </c>
      <c r="B42" s="113"/>
      <c r="C42" s="49" t="str">
        <f t="shared" ca="1" si="6"/>
        <v/>
      </c>
      <c r="D42" s="114"/>
      <c r="E42" s="49" t="str">
        <f t="shared" ca="1" si="0"/>
        <v/>
      </c>
      <c r="F42" s="73" t="str">
        <f t="shared" ca="1" si="7"/>
        <v/>
      </c>
      <c r="G42" s="50" t="str">
        <f t="shared" ca="1" si="8"/>
        <v/>
      </c>
      <c r="H42" s="50" t="str">
        <f t="shared" ca="1" si="1"/>
        <v/>
      </c>
      <c r="I42" s="50" t="str">
        <f t="shared" ca="1" si="2"/>
        <v/>
      </c>
      <c r="J42" s="115" t="str">
        <f t="shared" ca="1" si="9"/>
        <v/>
      </c>
      <c r="K42" s="5" t="str">
        <f t="shared" ca="1" si="11"/>
        <v/>
      </c>
      <c r="L42" s="5" t="str">
        <f t="shared" ca="1" si="11"/>
        <v/>
      </c>
      <c r="M42" s="5" t="str">
        <f t="shared" ca="1" si="11"/>
        <v/>
      </c>
      <c r="N42" s="5" t="str">
        <f t="shared" ca="1" si="11"/>
        <v/>
      </c>
      <c r="O42" s="5" t="str">
        <f t="shared" ca="1" si="11"/>
        <v/>
      </c>
      <c r="P42" s="5" t="str">
        <f t="shared" ca="1" si="11"/>
        <v/>
      </c>
      <c r="Q42" s="5" t="str">
        <f t="shared" ca="1" si="11"/>
        <v/>
      </c>
      <c r="R42" s="51">
        <f t="shared" ca="1" si="12"/>
        <v>0</v>
      </c>
      <c r="S42" s="51">
        <f t="shared" ca="1" si="12"/>
        <v>0</v>
      </c>
      <c r="T42" s="51">
        <f t="shared" ca="1" si="12"/>
        <v>0</v>
      </c>
      <c r="U42" s="51">
        <f t="shared" ca="1" si="12"/>
        <v>0</v>
      </c>
      <c r="V42" s="51">
        <f t="shared" ca="1" si="12"/>
        <v>0</v>
      </c>
      <c r="W42" s="51">
        <f t="shared" ca="1" si="12"/>
        <v>0</v>
      </c>
      <c r="X42" s="51">
        <f t="shared" ca="1" si="12"/>
        <v>0</v>
      </c>
      <c r="Y42" s="51">
        <f t="shared" ca="1" si="12"/>
        <v>0</v>
      </c>
      <c r="Z4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3" spans="1:26" s="69" customFormat="1" ht="33" customHeight="1" thickBot="1" x14ac:dyDescent="0.25">
      <c r="A43" s="39" t="str">
        <f t="shared" ca="1" si="5"/>
        <v/>
      </c>
      <c r="B43" s="113"/>
      <c r="C43" s="49" t="str">
        <f t="shared" ca="1" si="6"/>
        <v/>
      </c>
      <c r="D43" s="114"/>
      <c r="E43" s="49" t="str">
        <f t="shared" ca="1" si="0"/>
        <v/>
      </c>
      <c r="F43" s="73" t="str">
        <f t="shared" ca="1" si="7"/>
        <v/>
      </c>
      <c r="G43" s="50" t="str">
        <f t="shared" ca="1" si="8"/>
        <v/>
      </c>
      <c r="H43" s="50" t="str">
        <f t="shared" ca="1" si="1"/>
        <v/>
      </c>
      <c r="I43" s="50" t="str">
        <f t="shared" ca="1" si="2"/>
        <v/>
      </c>
      <c r="J43" s="115" t="str">
        <f t="shared" ca="1" si="9"/>
        <v/>
      </c>
      <c r="K43" s="5" t="str">
        <f t="shared" ca="1" si="11"/>
        <v/>
      </c>
      <c r="L43" s="5" t="str">
        <f t="shared" ca="1" si="11"/>
        <v/>
      </c>
      <c r="M43" s="5" t="str">
        <f t="shared" ca="1" si="11"/>
        <v/>
      </c>
      <c r="N43" s="5" t="str">
        <f t="shared" ca="1" si="11"/>
        <v/>
      </c>
      <c r="O43" s="5" t="str">
        <f t="shared" ca="1" si="11"/>
        <v/>
      </c>
      <c r="P43" s="5" t="str">
        <f t="shared" ca="1" si="11"/>
        <v/>
      </c>
      <c r="Q43" s="5" t="str">
        <f t="shared" ca="1" si="11"/>
        <v/>
      </c>
      <c r="R43" s="51">
        <f t="shared" ca="1" si="12"/>
        <v>0</v>
      </c>
      <c r="S43" s="51">
        <f t="shared" ca="1" si="12"/>
        <v>0</v>
      </c>
      <c r="T43" s="51">
        <f t="shared" ca="1" si="12"/>
        <v>0</v>
      </c>
      <c r="U43" s="51">
        <f t="shared" ca="1" si="12"/>
        <v>0</v>
      </c>
      <c r="V43" s="51">
        <f t="shared" ca="1" si="12"/>
        <v>0</v>
      </c>
      <c r="W43" s="51">
        <f t="shared" ca="1" si="12"/>
        <v>0</v>
      </c>
      <c r="X43" s="51">
        <f t="shared" ca="1" si="12"/>
        <v>0</v>
      </c>
      <c r="Y43" s="51">
        <f t="shared" ca="1" si="12"/>
        <v>0</v>
      </c>
      <c r="Z4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4" spans="1:26" s="69" customFormat="1" ht="33" customHeight="1" thickBot="1" x14ac:dyDescent="0.25">
      <c r="A44" s="39" t="str">
        <f t="shared" ca="1" si="5"/>
        <v/>
      </c>
      <c r="B44" s="116"/>
      <c r="C44" s="49" t="str">
        <f t="shared" ca="1" si="6"/>
        <v/>
      </c>
      <c r="D44" s="114"/>
      <c r="E44" s="49" t="str">
        <f t="shared" ca="1" si="0"/>
        <v/>
      </c>
      <c r="F44" s="73" t="str">
        <f t="shared" ca="1" si="7"/>
        <v/>
      </c>
      <c r="G44" s="50" t="str">
        <f t="shared" ca="1" si="8"/>
        <v/>
      </c>
      <c r="H44" s="50" t="str">
        <f t="shared" ca="1" si="1"/>
        <v/>
      </c>
      <c r="I44" s="50" t="str">
        <f t="shared" ca="1" si="2"/>
        <v/>
      </c>
      <c r="J44" s="115" t="str">
        <f t="shared" ca="1" si="9"/>
        <v/>
      </c>
      <c r="K44" s="5" t="str">
        <f t="shared" ca="1" si="11"/>
        <v/>
      </c>
      <c r="L44" s="5" t="str">
        <f t="shared" ca="1" si="11"/>
        <v/>
      </c>
      <c r="M44" s="5" t="str">
        <f t="shared" ca="1" si="11"/>
        <v/>
      </c>
      <c r="N44" s="5" t="str">
        <f t="shared" ca="1" si="11"/>
        <v/>
      </c>
      <c r="O44" s="5" t="str">
        <f t="shared" ca="1" si="11"/>
        <v/>
      </c>
      <c r="P44" s="5" t="str">
        <f t="shared" ca="1" si="11"/>
        <v/>
      </c>
      <c r="Q44" s="5" t="str">
        <f t="shared" ca="1" si="11"/>
        <v/>
      </c>
      <c r="R44" s="51">
        <f t="shared" ca="1" si="12"/>
        <v>0</v>
      </c>
      <c r="S44" s="51">
        <f t="shared" ca="1" si="12"/>
        <v>0</v>
      </c>
      <c r="T44" s="51">
        <f t="shared" ca="1" si="12"/>
        <v>0</v>
      </c>
      <c r="U44" s="51">
        <f t="shared" ca="1" si="12"/>
        <v>0</v>
      </c>
      <c r="V44" s="51">
        <f t="shared" ca="1" si="12"/>
        <v>0</v>
      </c>
      <c r="W44" s="51">
        <f t="shared" ca="1" si="12"/>
        <v>0</v>
      </c>
      <c r="X44" s="51">
        <f t="shared" ca="1" si="12"/>
        <v>0</v>
      </c>
      <c r="Y44" s="51">
        <f t="shared" ca="1" si="12"/>
        <v>0</v>
      </c>
      <c r="Z4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5" spans="1:26" s="69" customFormat="1" ht="33" customHeight="1" thickBot="1" x14ac:dyDescent="0.25">
      <c r="A45" s="39" t="str">
        <f t="shared" ca="1" si="5"/>
        <v/>
      </c>
      <c r="B45" s="116"/>
      <c r="C45" s="49" t="str">
        <f t="shared" ca="1" si="6"/>
        <v/>
      </c>
      <c r="D45" s="114"/>
      <c r="E45" s="49" t="str">
        <f t="shared" ca="1" si="0"/>
        <v/>
      </c>
      <c r="F45" s="73" t="str">
        <f t="shared" ca="1" si="7"/>
        <v/>
      </c>
      <c r="G45" s="50" t="str">
        <f t="shared" ca="1" si="8"/>
        <v/>
      </c>
      <c r="H45" s="50" t="str">
        <f t="shared" ca="1" si="1"/>
        <v/>
      </c>
      <c r="I45" s="50" t="str">
        <f t="shared" ca="1" si="2"/>
        <v/>
      </c>
      <c r="J45" s="115" t="str">
        <f t="shared" ca="1" si="9"/>
        <v/>
      </c>
      <c r="K45" s="5" t="str">
        <f t="shared" ca="1" si="11"/>
        <v/>
      </c>
      <c r="L45" s="5" t="str">
        <f t="shared" ca="1" si="11"/>
        <v/>
      </c>
      <c r="M45" s="5" t="str">
        <f t="shared" ca="1" si="11"/>
        <v/>
      </c>
      <c r="N45" s="5" t="str">
        <f t="shared" ca="1" si="11"/>
        <v/>
      </c>
      <c r="O45" s="5" t="str">
        <f t="shared" ca="1" si="11"/>
        <v/>
      </c>
      <c r="P45" s="5" t="str">
        <f t="shared" ca="1" si="11"/>
        <v/>
      </c>
      <c r="Q45" s="5" t="str">
        <f t="shared" ca="1" si="11"/>
        <v/>
      </c>
      <c r="R45" s="51">
        <f t="shared" ca="1" si="12"/>
        <v>0</v>
      </c>
      <c r="S45" s="51">
        <f t="shared" ca="1" si="12"/>
        <v>0</v>
      </c>
      <c r="T45" s="51">
        <f t="shared" ca="1" si="12"/>
        <v>0</v>
      </c>
      <c r="U45" s="51">
        <f t="shared" ca="1" si="12"/>
        <v>0</v>
      </c>
      <c r="V45" s="51">
        <f t="shared" ca="1" si="12"/>
        <v>0</v>
      </c>
      <c r="W45" s="51">
        <f t="shared" ca="1" si="12"/>
        <v>0</v>
      </c>
      <c r="X45" s="51">
        <f t="shared" ca="1" si="12"/>
        <v>0</v>
      </c>
      <c r="Y45" s="51">
        <f t="shared" ca="1" si="12"/>
        <v>0</v>
      </c>
      <c r="Z4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6" spans="1:26" s="69" customFormat="1" ht="33" customHeight="1" thickBot="1" x14ac:dyDescent="0.25">
      <c r="A46" s="39" t="str">
        <f t="shared" ca="1" si="5"/>
        <v/>
      </c>
      <c r="B46" s="113"/>
      <c r="C46" s="49" t="str">
        <f t="shared" ca="1" si="6"/>
        <v/>
      </c>
      <c r="D46" s="114"/>
      <c r="E46" s="49" t="str">
        <f t="shared" ca="1" si="0"/>
        <v/>
      </c>
      <c r="F46" s="73" t="str">
        <f t="shared" ca="1" si="7"/>
        <v/>
      </c>
      <c r="G46" s="50" t="str">
        <f t="shared" ca="1" si="8"/>
        <v/>
      </c>
      <c r="H46" s="50" t="str">
        <f t="shared" ca="1" si="1"/>
        <v/>
      </c>
      <c r="I46" s="50" t="str">
        <f t="shared" ca="1" si="2"/>
        <v/>
      </c>
      <c r="J46" s="115" t="str">
        <f t="shared" ca="1" si="9"/>
        <v/>
      </c>
      <c r="K46" s="5" t="str">
        <f t="shared" ca="1" si="11"/>
        <v/>
      </c>
      <c r="L46" s="5" t="str">
        <f t="shared" ca="1" si="11"/>
        <v/>
      </c>
      <c r="M46" s="5" t="str">
        <f t="shared" ca="1" si="11"/>
        <v/>
      </c>
      <c r="N46" s="5" t="str">
        <f t="shared" ca="1" si="11"/>
        <v/>
      </c>
      <c r="O46" s="5" t="str">
        <f t="shared" ca="1" si="11"/>
        <v/>
      </c>
      <c r="P46" s="5" t="str">
        <f t="shared" ca="1" si="11"/>
        <v/>
      </c>
      <c r="Q46" s="5" t="str">
        <f t="shared" ca="1" si="11"/>
        <v/>
      </c>
      <c r="R46" s="51">
        <f t="shared" ca="1" si="12"/>
        <v>0</v>
      </c>
      <c r="S46" s="51">
        <f t="shared" ca="1" si="12"/>
        <v>0</v>
      </c>
      <c r="T46" s="51">
        <f t="shared" ca="1" si="12"/>
        <v>0</v>
      </c>
      <c r="U46" s="51">
        <f t="shared" ca="1" si="12"/>
        <v>0</v>
      </c>
      <c r="V46" s="51">
        <f t="shared" ca="1" si="12"/>
        <v>0</v>
      </c>
      <c r="W46" s="51">
        <f t="shared" ca="1" si="12"/>
        <v>0</v>
      </c>
      <c r="X46" s="51">
        <f t="shared" ca="1" si="12"/>
        <v>0</v>
      </c>
      <c r="Y46" s="51">
        <f t="shared" ca="1" si="12"/>
        <v>0</v>
      </c>
      <c r="Z4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7" spans="1:26" s="69" customFormat="1" ht="33" customHeight="1" thickBot="1" x14ac:dyDescent="0.25">
      <c r="A47" s="39" t="str">
        <f t="shared" ca="1" si="5"/>
        <v/>
      </c>
      <c r="B47" s="113"/>
      <c r="C47" s="49" t="str">
        <f t="shared" ca="1" si="6"/>
        <v/>
      </c>
      <c r="D47" s="114"/>
      <c r="E47" s="49" t="str">
        <f t="shared" ca="1" si="0"/>
        <v/>
      </c>
      <c r="F47" s="73" t="str">
        <f t="shared" ca="1" si="7"/>
        <v/>
      </c>
      <c r="G47" s="50" t="str">
        <f t="shared" ca="1" si="8"/>
        <v/>
      </c>
      <c r="H47" s="50" t="str">
        <f t="shared" ca="1" si="1"/>
        <v/>
      </c>
      <c r="I47" s="50" t="str">
        <f t="shared" ca="1" si="2"/>
        <v/>
      </c>
      <c r="J47" s="115" t="str">
        <f t="shared" ca="1" si="9"/>
        <v/>
      </c>
      <c r="K47" s="5" t="str">
        <f t="shared" ca="1" si="11"/>
        <v/>
      </c>
      <c r="L47" s="5" t="str">
        <f t="shared" ca="1" si="11"/>
        <v/>
      </c>
      <c r="M47" s="5" t="str">
        <f t="shared" ca="1" si="11"/>
        <v/>
      </c>
      <c r="N47" s="5" t="str">
        <f t="shared" ca="1" si="11"/>
        <v/>
      </c>
      <c r="O47" s="5" t="str">
        <f t="shared" ca="1" si="11"/>
        <v/>
      </c>
      <c r="P47" s="5" t="str">
        <f t="shared" ca="1" si="11"/>
        <v/>
      </c>
      <c r="Q47" s="5" t="str">
        <f t="shared" ca="1" si="11"/>
        <v/>
      </c>
      <c r="R47" s="51">
        <f t="shared" ca="1" si="12"/>
        <v>0</v>
      </c>
      <c r="S47" s="51">
        <f t="shared" ca="1" si="12"/>
        <v>0</v>
      </c>
      <c r="T47" s="51">
        <f t="shared" ca="1" si="12"/>
        <v>0</v>
      </c>
      <c r="U47" s="51">
        <f t="shared" ca="1" si="12"/>
        <v>0</v>
      </c>
      <c r="V47" s="51">
        <f t="shared" ca="1" si="12"/>
        <v>0</v>
      </c>
      <c r="W47" s="51">
        <f t="shared" ca="1" si="12"/>
        <v>0</v>
      </c>
      <c r="X47" s="51">
        <f t="shared" ca="1" si="12"/>
        <v>0</v>
      </c>
      <c r="Y47" s="51">
        <f t="shared" ca="1" si="12"/>
        <v>0</v>
      </c>
      <c r="Z4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8" spans="1:26" s="69" customFormat="1" ht="33" customHeight="1" thickBot="1" x14ac:dyDescent="0.25">
      <c r="A48" s="39" t="str">
        <f t="shared" ca="1" si="5"/>
        <v/>
      </c>
      <c r="B48" s="113"/>
      <c r="C48" s="49" t="str">
        <f t="shared" ca="1" si="6"/>
        <v/>
      </c>
      <c r="D48" s="114"/>
      <c r="E48" s="49" t="str">
        <f t="shared" ca="1" si="0"/>
        <v/>
      </c>
      <c r="F48" s="73" t="str">
        <f t="shared" ca="1" si="7"/>
        <v/>
      </c>
      <c r="G48" s="50" t="str">
        <f t="shared" ca="1" si="8"/>
        <v/>
      </c>
      <c r="H48" s="50" t="str">
        <f t="shared" ca="1" si="1"/>
        <v/>
      </c>
      <c r="I48" s="50" t="str">
        <f t="shared" ca="1" si="2"/>
        <v/>
      </c>
      <c r="J48" s="115" t="str">
        <f t="shared" ca="1" si="9"/>
        <v/>
      </c>
      <c r="K48" s="5" t="str">
        <f t="shared" ca="1" si="11"/>
        <v/>
      </c>
      <c r="L48" s="5" t="str">
        <f t="shared" ca="1" si="11"/>
        <v/>
      </c>
      <c r="M48" s="5" t="str">
        <f t="shared" ca="1" si="11"/>
        <v/>
      </c>
      <c r="N48" s="5" t="str">
        <f t="shared" ca="1" si="11"/>
        <v/>
      </c>
      <c r="O48" s="5" t="str">
        <f t="shared" ca="1" si="11"/>
        <v/>
      </c>
      <c r="P48" s="5" t="str">
        <f t="shared" ca="1" si="11"/>
        <v/>
      </c>
      <c r="Q48" s="5" t="str">
        <f t="shared" ca="1" si="11"/>
        <v/>
      </c>
      <c r="R48" s="51">
        <f t="shared" ca="1" si="12"/>
        <v>0</v>
      </c>
      <c r="S48" s="51">
        <f t="shared" ca="1" si="12"/>
        <v>0</v>
      </c>
      <c r="T48" s="51">
        <f t="shared" ca="1" si="12"/>
        <v>0</v>
      </c>
      <c r="U48" s="51">
        <f t="shared" ca="1" si="12"/>
        <v>0</v>
      </c>
      <c r="V48" s="51">
        <f t="shared" ca="1" si="12"/>
        <v>0</v>
      </c>
      <c r="W48" s="51">
        <f t="shared" ca="1" si="12"/>
        <v>0</v>
      </c>
      <c r="X48" s="51">
        <f t="shared" ca="1" si="12"/>
        <v>0</v>
      </c>
      <c r="Y48" s="51">
        <f t="shared" ca="1" si="12"/>
        <v>0</v>
      </c>
      <c r="Z4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49" spans="1:26" s="69" customFormat="1" ht="33" customHeight="1" thickBot="1" x14ac:dyDescent="0.25">
      <c r="A49" s="39" t="str">
        <f t="shared" ca="1" si="5"/>
        <v/>
      </c>
      <c r="B49" s="113"/>
      <c r="C49" s="49" t="str">
        <f t="shared" ca="1" si="6"/>
        <v/>
      </c>
      <c r="D49" s="114"/>
      <c r="E49" s="49" t="str">
        <f t="shared" ca="1" si="0"/>
        <v/>
      </c>
      <c r="F49" s="73" t="str">
        <f t="shared" ca="1" si="7"/>
        <v/>
      </c>
      <c r="G49" s="50" t="str">
        <f t="shared" ca="1" si="8"/>
        <v/>
      </c>
      <c r="H49" s="50" t="str">
        <f t="shared" ca="1" si="1"/>
        <v/>
      </c>
      <c r="I49" s="50" t="str">
        <f t="shared" ca="1" si="2"/>
        <v/>
      </c>
      <c r="J49" s="115" t="str">
        <f t="shared" ca="1" si="9"/>
        <v/>
      </c>
      <c r="K49" s="5" t="str">
        <f t="shared" ca="1" si="11"/>
        <v/>
      </c>
      <c r="L49" s="5" t="str">
        <f t="shared" ca="1" si="11"/>
        <v/>
      </c>
      <c r="M49" s="5" t="str">
        <f t="shared" ca="1" si="11"/>
        <v/>
      </c>
      <c r="N49" s="5" t="str">
        <f t="shared" ca="1" si="11"/>
        <v/>
      </c>
      <c r="O49" s="5" t="str">
        <f t="shared" ca="1" si="11"/>
        <v/>
      </c>
      <c r="P49" s="5" t="str">
        <f t="shared" ca="1" si="11"/>
        <v/>
      </c>
      <c r="Q49" s="5" t="str">
        <f t="shared" ca="1" si="11"/>
        <v/>
      </c>
      <c r="R49" s="51">
        <f t="shared" ca="1" si="12"/>
        <v>0</v>
      </c>
      <c r="S49" s="51">
        <f t="shared" ca="1" si="12"/>
        <v>0</v>
      </c>
      <c r="T49" s="51">
        <f t="shared" ca="1" si="12"/>
        <v>0</v>
      </c>
      <c r="U49" s="51">
        <f t="shared" ca="1" si="12"/>
        <v>0</v>
      </c>
      <c r="V49" s="51">
        <f t="shared" ca="1" si="12"/>
        <v>0</v>
      </c>
      <c r="W49" s="51">
        <f t="shared" ca="1" si="12"/>
        <v>0</v>
      </c>
      <c r="X49" s="51">
        <f t="shared" ca="1" si="12"/>
        <v>0</v>
      </c>
      <c r="Y49" s="51">
        <f t="shared" ca="1" si="12"/>
        <v>0</v>
      </c>
      <c r="Z4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0" spans="1:26" s="69" customFormat="1" ht="33" customHeight="1" thickBot="1" x14ac:dyDescent="0.25">
      <c r="A50" s="39" t="str">
        <f t="shared" ca="1" si="5"/>
        <v/>
      </c>
      <c r="B50" s="113"/>
      <c r="C50" s="49" t="str">
        <f t="shared" ca="1" si="6"/>
        <v/>
      </c>
      <c r="D50" s="114"/>
      <c r="E50" s="49" t="str">
        <f t="shared" ca="1" si="0"/>
        <v/>
      </c>
      <c r="F50" s="73" t="str">
        <f t="shared" ca="1" si="7"/>
        <v/>
      </c>
      <c r="G50" s="50" t="str">
        <f t="shared" ca="1" si="8"/>
        <v/>
      </c>
      <c r="H50" s="50" t="str">
        <f t="shared" ca="1" si="1"/>
        <v/>
      </c>
      <c r="I50" s="50" t="str">
        <f t="shared" ca="1" si="2"/>
        <v/>
      </c>
      <c r="J50" s="115" t="str">
        <f t="shared" ca="1" si="9"/>
        <v/>
      </c>
      <c r="K50" s="5" t="str">
        <f t="shared" ca="1" si="11"/>
        <v/>
      </c>
      <c r="L50" s="5" t="str">
        <f t="shared" ca="1" si="11"/>
        <v/>
      </c>
      <c r="M50" s="5" t="str">
        <f t="shared" ca="1" si="11"/>
        <v/>
      </c>
      <c r="N50" s="5" t="str">
        <f t="shared" ca="1" si="11"/>
        <v/>
      </c>
      <c r="O50" s="5" t="str">
        <f t="shared" ca="1" si="11"/>
        <v/>
      </c>
      <c r="P50" s="5" t="str">
        <f t="shared" ca="1" si="11"/>
        <v/>
      </c>
      <c r="Q50" s="5" t="str">
        <f t="shared" ca="1" si="11"/>
        <v/>
      </c>
      <c r="R50" s="51">
        <f t="shared" ca="1" si="12"/>
        <v>0</v>
      </c>
      <c r="S50" s="51">
        <f t="shared" ca="1" si="12"/>
        <v>0</v>
      </c>
      <c r="T50" s="51">
        <f t="shared" ca="1" si="12"/>
        <v>0</v>
      </c>
      <c r="U50" s="51">
        <f t="shared" ca="1" si="12"/>
        <v>0</v>
      </c>
      <c r="V50" s="51">
        <f t="shared" ca="1" si="12"/>
        <v>0</v>
      </c>
      <c r="W50" s="51">
        <f t="shared" ca="1" si="12"/>
        <v>0</v>
      </c>
      <c r="X50" s="51">
        <f t="shared" ca="1" si="12"/>
        <v>0</v>
      </c>
      <c r="Y50" s="51">
        <f t="shared" ca="1" si="12"/>
        <v>0</v>
      </c>
      <c r="Z5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1" spans="1:26" s="69" customFormat="1" ht="33" customHeight="1" thickBot="1" x14ac:dyDescent="0.25">
      <c r="A51" s="39" t="str">
        <f t="shared" ca="1" si="5"/>
        <v/>
      </c>
      <c r="B51" s="113"/>
      <c r="C51" s="49" t="str">
        <f t="shared" ca="1" si="6"/>
        <v/>
      </c>
      <c r="D51" s="114"/>
      <c r="E51" s="49" t="str">
        <f t="shared" ca="1" si="0"/>
        <v/>
      </c>
      <c r="F51" s="73" t="str">
        <f t="shared" ca="1" si="7"/>
        <v/>
      </c>
      <c r="G51" s="50" t="str">
        <f t="shared" ca="1" si="8"/>
        <v/>
      </c>
      <c r="H51" s="50" t="str">
        <f t="shared" ca="1" si="1"/>
        <v/>
      </c>
      <c r="I51" s="50" t="str">
        <f t="shared" ca="1" si="2"/>
        <v/>
      </c>
      <c r="J51" s="115" t="str">
        <f t="shared" ca="1" si="9"/>
        <v/>
      </c>
      <c r="K51" s="5" t="str">
        <f t="shared" ca="1" si="11"/>
        <v/>
      </c>
      <c r="L51" s="5" t="str">
        <f t="shared" ca="1" si="11"/>
        <v/>
      </c>
      <c r="M51" s="5" t="str">
        <f t="shared" ca="1" si="11"/>
        <v/>
      </c>
      <c r="N51" s="5" t="str">
        <f t="shared" ca="1" si="11"/>
        <v/>
      </c>
      <c r="O51" s="5" t="str">
        <f t="shared" ca="1" si="11"/>
        <v/>
      </c>
      <c r="P51" s="5" t="str">
        <f t="shared" ca="1" si="11"/>
        <v/>
      </c>
      <c r="Q51" s="5" t="str">
        <f t="shared" ca="1" si="11"/>
        <v/>
      </c>
      <c r="R51" s="51">
        <f t="shared" ca="1" si="12"/>
        <v>0</v>
      </c>
      <c r="S51" s="51">
        <f t="shared" ca="1" si="12"/>
        <v>0</v>
      </c>
      <c r="T51" s="51">
        <f t="shared" ca="1" si="12"/>
        <v>0</v>
      </c>
      <c r="U51" s="51">
        <f t="shared" ca="1" si="12"/>
        <v>0</v>
      </c>
      <c r="V51" s="51">
        <f t="shared" ca="1" si="12"/>
        <v>0</v>
      </c>
      <c r="W51" s="51">
        <f t="shared" ca="1" si="12"/>
        <v>0</v>
      </c>
      <c r="X51" s="51">
        <f t="shared" ca="1" si="12"/>
        <v>0</v>
      </c>
      <c r="Y51" s="51">
        <f t="shared" ca="1" si="12"/>
        <v>0</v>
      </c>
      <c r="Z5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2" spans="1:26" s="69" customFormat="1" ht="33" customHeight="1" thickBot="1" x14ac:dyDescent="0.25">
      <c r="A52" s="39" t="str">
        <f t="shared" ca="1" si="5"/>
        <v/>
      </c>
      <c r="B52" s="113"/>
      <c r="C52" s="49" t="str">
        <f t="shared" ca="1" si="6"/>
        <v/>
      </c>
      <c r="D52" s="114"/>
      <c r="E52" s="49" t="str">
        <f t="shared" ca="1" si="0"/>
        <v/>
      </c>
      <c r="F52" s="73" t="str">
        <f t="shared" ca="1" si="7"/>
        <v/>
      </c>
      <c r="G52" s="50" t="str">
        <f t="shared" ca="1" si="8"/>
        <v/>
      </c>
      <c r="H52" s="50" t="str">
        <f t="shared" ca="1" si="1"/>
        <v/>
      </c>
      <c r="I52" s="50" t="str">
        <f t="shared" ca="1" si="2"/>
        <v/>
      </c>
      <c r="J52" s="115" t="str">
        <f t="shared" ca="1" si="9"/>
        <v/>
      </c>
      <c r="K52" s="5" t="str">
        <f t="shared" ca="1" si="11"/>
        <v/>
      </c>
      <c r="L52" s="5" t="str">
        <f t="shared" ca="1" si="11"/>
        <v/>
      </c>
      <c r="M52" s="5" t="str">
        <f t="shared" ca="1" si="11"/>
        <v/>
      </c>
      <c r="N52" s="5" t="str">
        <f t="shared" ca="1" si="11"/>
        <v/>
      </c>
      <c r="O52" s="5" t="str">
        <f t="shared" ca="1" si="11"/>
        <v/>
      </c>
      <c r="P52" s="5" t="str">
        <f t="shared" ca="1" si="11"/>
        <v/>
      </c>
      <c r="Q52" s="5" t="str">
        <f t="shared" ca="1" si="11"/>
        <v/>
      </c>
      <c r="R52" s="51">
        <f t="shared" ca="1" si="12"/>
        <v>0</v>
      </c>
      <c r="S52" s="51">
        <f t="shared" ca="1" si="12"/>
        <v>0</v>
      </c>
      <c r="T52" s="51">
        <f t="shared" ca="1" si="12"/>
        <v>0</v>
      </c>
      <c r="U52" s="51">
        <f t="shared" ca="1" si="12"/>
        <v>0</v>
      </c>
      <c r="V52" s="51">
        <f t="shared" ca="1" si="12"/>
        <v>0</v>
      </c>
      <c r="W52" s="51">
        <f t="shared" ca="1" si="12"/>
        <v>0</v>
      </c>
      <c r="X52" s="51">
        <f t="shared" ca="1" si="12"/>
        <v>0</v>
      </c>
      <c r="Y52" s="51">
        <f t="shared" ca="1" si="12"/>
        <v>0</v>
      </c>
      <c r="Z5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3" spans="1:26" s="69" customFormat="1" ht="33" customHeight="1" thickBot="1" x14ac:dyDescent="0.25">
      <c r="A53" s="39" t="str">
        <f t="shared" ca="1" si="5"/>
        <v/>
      </c>
      <c r="B53" s="113"/>
      <c r="C53" s="49" t="str">
        <f t="shared" ca="1" si="6"/>
        <v/>
      </c>
      <c r="D53" s="114"/>
      <c r="E53" s="49" t="str">
        <f t="shared" ca="1" si="0"/>
        <v/>
      </c>
      <c r="F53" s="73" t="str">
        <f t="shared" ca="1" si="7"/>
        <v/>
      </c>
      <c r="G53" s="50" t="str">
        <f t="shared" ca="1" si="8"/>
        <v/>
      </c>
      <c r="H53" s="50" t="str">
        <f t="shared" ca="1" si="1"/>
        <v/>
      </c>
      <c r="I53" s="50" t="str">
        <f t="shared" ca="1" si="2"/>
        <v/>
      </c>
      <c r="J53" s="115" t="str">
        <f t="shared" ca="1" si="9"/>
        <v/>
      </c>
      <c r="K53" s="5" t="str">
        <f t="shared" ca="1" si="11"/>
        <v/>
      </c>
      <c r="L53" s="5" t="str">
        <f t="shared" ca="1" si="11"/>
        <v/>
      </c>
      <c r="M53" s="5" t="str">
        <f t="shared" ca="1" si="11"/>
        <v/>
      </c>
      <c r="N53" s="5" t="str">
        <f t="shared" ca="1" si="11"/>
        <v/>
      </c>
      <c r="O53" s="5" t="str">
        <f t="shared" ca="1" si="11"/>
        <v/>
      </c>
      <c r="P53" s="5" t="str">
        <f t="shared" ca="1" si="11"/>
        <v/>
      </c>
      <c r="Q53" s="5" t="str">
        <f t="shared" ca="1" si="11"/>
        <v/>
      </c>
      <c r="R53" s="51">
        <f t="shared" ca="1" si="12"/>
        <v>0</v>
      </c>
      <c r="S53" s="51">
        <f t="shared" ca="1" si="12"/>
        <v>0</v>
      </c>
      <c r="T53" s="51">
        <f t="shared" ca="1" si="12"/>
        <v>0</v>
      </c>
      <c r="U53" s="51">
        <f t="shared" ca="1" si="12"/>
        <v>0</v>
      </c>
      <c r="V53" s="51">
        <f t="shared" ca="1" si="12"/>
        <v>0</v>
      </c>
      <c r="W53" s="51">
        <f t="shared" ca="1" si="12"/>
        <v>0</v>
      </c>
      <c r="X53" s="51">
        <f t="shared" ca="1" si="12"/>
        <v>0</v>
      </c>
      <c r="Y53" s="51">
        <f t="shared" ca="1" si="12"/>
        <v>0</v>
      </c>
      <c r="Z5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4" spans="1:26" s="69" customFormat="1" ht="33" customHeight="1" thickBot="1" x14ac:dyDescent="0.25">
      <c r="A54" s="39" t="str">
        <f t="shared" ca="1" si="5"/>
        <v/>
      </c>
      <c r="B54" s="113"/>
      <c r="C54" s="49" t="str">
        <f t="shared" ca="1" si="6"/>
        <v/>
      </c>
      <c r="D54" s="114"/>
      <c r="E54" s="49" t="str">
        <f t="shared" ca="1" si="0"/>
        <v/>
      </c>
      <c r="F54" s="73" t="str">
        <f t="shared" ca="1" si="7"/>
        <v/>
      </c>
      <c r="G54" s="50" t="str">
        <f t="shared" ca="1" si="8"/>
        <v/>
      </c>
      <c r="H54" s="50" t="str">
        <f t="shared" ca="1" si="1"/>
        <v/>
      </c>
      <c r="I54" s="50" t="str">
        <f t="shared" ca="1" si="2"/>
        <v/>
      </c>
      <c r="J54" s="115" t="str">
        <f t="shared" ca="1" si="9"/>
        <v/>
      </c>
      <c r="K54" s="5" t="str">
        <f t="shared" ca="1" si="11"/>
        <v/>
      </c>
      <c r="L54" s="5" t="str">
        <f t="shared" ca="1" si="11"/>
        <v/>
      </c>
      <c r="M54" s="5" t="str">
        <f t="shared" ca="1" si="11"/>
        <v/>
      </c>
      <c r="N54" s="5" t="str">
        <f t="shared" ca="1" si="11"/>
        <v/>
      </c>
      <c r="O54" s="5" t="str">
        <f t="shared" ca="1" si="11"/>
        <v/>
      </c>
      <c r="P54" s="5" t="str">
        <f t="shared" ca="1" si="11"/>
        <v/>
      </c>
      <c r="Q54" s="5" t="str">
        <f t="shared" ca="1" si="11"/>
        <v/>
      </c>
      <c r="R54" s="51">
        <f t="shared" ca="1" si="12"/>
        <v>0</v>
      </c>
      <c r="S54" s="51">
        <f t="shared" ca="1" si="12"/>
        <v>0</v>
      </c>
      <c r="T54" s="51">
        <f t="shared" ca="1" si="12"/>
        <v>0</v>
      </c>
      <c r="U54" s="51">
        <f t="shared" ca="1" si="12"/>
        <v>0</v>
      </c>
      <c r="V54" s="51">
        <f t="shared" ca="1" si="12"/>
        <v>0</v>
      </c>
      <c r="W54" s="51">
        <f t="shared" ca="1" si="12"/>
        <v>0</v>
      </c>
      <c r="X54" s="51">
        <f t="shared" ca="1" si="12"/>
        <v>0</v>
      </c>
      <c r="Y54" s="51">
        <f t="shared" ca="1" si="12"/>
        <v>0</v>
      </c>
      <c r="Z5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5" spans="1:26" s="69" customFormat="1" ht="33" customHeight="1" thickBot="1" x14ac:dyDescent="0.25">
      <c r="A55" s="39" t="str">
        <f t="shared" ca="1" si="5"/>
        <v/>
      </c>
      <c r="B55" s="113"/>
      <c r="C55" s="49" t="str">
        <f t="shared" ca="1" si="6"/>
        <v/>
      </c>
      <c r="D55" s="114"/>
      <c r="E55" s="49" t="str">
        <f t="shared" ca="1" si="0"/>
        <v/>
      </c>
      <c r="F55" s="73" t="str">
        <f t="shared" ca="1" si="7"/>
        <v/>
      </c>
      <c r="G55" s="50" t="str">
        <f t="shared" ca="1" si="8"/>
        <v/>
      </c>
      <c r="H55" s="50" t="str">
        <f t="shared" ca="1" si="1"/>
        <v/>
      </c>
      <c r="I55" s="50" t="str">
        <f t="shared" ca="1" si="2"/>
        <v/>
      </c>
      <c r="J55" s="115" t="str">
        <f t="shared" ca="1" si="9"/>
        <v/>
      </c>
      <c r="K55" s="5" t="str">
        <f t="shared" ref="K55:Q91" ca="1" si="13">IF(INDIRECT("rc"&amp;COLUMN()-1,0)="","",IF(ISERROR(FIND(",",TEXT(INDIRECT("rc"&amp;COLUMN()-1,0),"#"))),"",RIGHT(INDIRECT("rc"&amp;COLUMN()-1,0),LEN(INDIRECT("rc"&amp;COLUMN()-1,0))-FIND(",",INDIRECT("rc"&amp;COLUMN()-1,0)))))</f>
        <v/>
      </c>
      <c r="L55" s="5" t="str">
        <f t="shared" ca="1" si="13"/>
        <v/>
      </c>
      <c r="M55" s="5" t="str">
        <f t="shared" ca="1" si="13"/>
        <v/>
      </c>
      <c r="N55" s="5" t="str">
        <f t="shared" ca="1" si="13"/>
        <v/>
      </c>
      <c r="O55" s="5" t="str">
        <f t="shared" ca="1" si="13"/>
        <v/>
      </c>
      <c r="P55" s="5" t="str">
        <f t="shared" ca="1" si="13"/>
        <v/>
      </c>
      <c r="Q55" s="5" t="str">
        <f t="shared" ca="1" si="13"/>
        <v/>
      </c>
      <c r="R55" s="51">
        <f t="shared" ca="1" si="12"/>
        <v>0</v>
      </c>
      <c r="S55" s="51">
        <f t="shared" ca="1" si="12"/>
        <v>0</v>
      </c>
      <c r="T55" s="51">
        <f t="shared" ca="1" si="12"/>
        <v>0</v>
      </c>
      <c r="U55" s="51">
        <f t="shared" ca="1" si="12"/>
        <v>0</v>
      </c>
      <c r="V55" s="51">
        <f t="shared" ca="1" si="12"/>
        <v>0</v>
      </c>
      <c r="W55" s="51">
        <f t="shared" ca="1" si="12"/>
        <v>0</v>
      </c>
      <c r="X55" s="51">
        <f t="shared" ca="1" si="12"/>
        <v>0</v>
      </c>
      <c r="Y55" s="51">
        <f t="shared" ca="1" si="12"/>
        <v>0</v>
      </c>
      <c r="Z5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6" spans="1:26" s="69" customFormat="1" ht="33" customHeight="1" thickBot="1" x14ac:dyDescent="0.25">
      <c r="A56" s="39" t="str">
        <f t="shared" ca="1" si="5"/>
        <v/>
      </c>
      <c r="B56" s="113"/>
      <c r="C56" s="49" t="str">
        <f t="shared" ca="1" si="6"/>
        <v/>
      </c>
      <c r="D56" s="114"/>
      <c r="E56" s="49" t="str">
        <f t="shared" ca="1" si="0"/>
        <v/>
      </c>
      <c r="F56" s="73" t="str">
        <f t="shared" ca="1" si="7"/>
        <v/>
      </c>
      <c r="G56" s="50" t="str">
        <f t="shared" ca="1" si="8"/>
        <v/>
      </c>
      <c r="H56" s="50" t="str">
        <f t="shared" ca="1" si="1"/>
        <v/>
      </c>
      <c r="I56" s="50" t="str">
        <f t="shared" ca="1" si="2"/>
        <v/>
      </c>
      <c r="J56" s="115" t="str">
        <f t="shared" ca="1" si="9"/>
        <v/>
      </c>
      <c r="K56" s="5" t="str">
        <f t="shared" ca="1" si="13"/>
        <v/>
      </c>
      <c r="L56" s="5" t="str">
        <f t="shared" ca="1" si="13"/>
        <v/>
      </c>
      <c r="M56" s="5" t="str">
        <f t="shared" ca="1" si="13"/>
        <v/>
      </c>
      <c r="N56" s="5" t="str">
        <f t="shared" ca="1" si="13"/>
        <v/>
      </c>
      <c r="O56" s="5" t="str">
        <f t="shared" ca="1" si="13"/>
        <v/>
      </c>
      <c r="P56" s="5" t="str">
        <f t="shared" ca="1" si="13"/>
        <v/>
      </c>
      <c r="Q56" s="5" t="str">
        <f t="shared" ca="1" si="13"/>
        <v/>
      </c>
      <c r="R56" s="51">
        <f t="shared" ca="1" si="12"/>
        <v>0</v>
      </c>
      <c r="S56" s="51">
        <f t="shared" ca="1" si="12"/>
        <v>0</v>
      </c>
      <c r="T56" s="51">
        <f t="shared" ca="1" si="12"/>
        <v>0</v>
      </c>
      <c r="U56" s="51">
        <f t="shared" ca="1" si="12"/>
        <v>0</v>
      </c>
      <c r="V56" s="51">
        <f t="shared" ca="1" si="12"/>
        <v>0</v>
      </c>
      <c r="W56" s="51">
        <f t="shared" ca="1" si="12"/>
        <v>0</v>
      </c>
      <c r="X56" s="51">
        <f t="shared" ca="1" si="12"/>
        <v>0</v>
      </c>
      <c r="Y56" s="51">
        <f t="shared" ca="1" si="12"/>
        <v>0</v>
      </c>
      <c r="Z5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7" spans="1:26" s="69" customFormat="1" ht="33" customHeight="1" thickBot="1" x14ac:dyDescent="0.25">
      <c r="A57" s="39" t="str">
        <f t="shared" ca="1" si="5"/>
        <v/>
      </c>
      <c r="B57" s="113"/>
      <c r="C57" s="49" t="str">
        <f t="shared" ca="1" si="6"/>
        <v/>
      </c>
      <c r="D57" s="114"/>
      <c r="E57" s="49" t="str">
        <f t="shared" ca="1" si="0"/>
        <v/>
      </c>
      <c r="F57" s="73" t="str">
        <f t="shared" ca="1" si="7"/>
        <v/>
      </c>
      <c r="G57" s="50" t="str">
        <f t="shared" ca="1" si="8"/>
        <v/>
      </c>
      <c r="H57" s="50" t="str">
        <f t="shared" ca="1" si="1"/>
        <v/>
      </c>
      <c r="I57" s="50" t="str">
        <f t="shared" ca="1" si="2"/>
        <v/>
      </c>
      <c r="J57" s="115" t="str">
        <f t="shared" ca="1" si="9"/>
        <v/>
      </c>
      <c r="K57" s="5" t="str">
        <f t="shared" ca="1" si="13"/>
        <v/>
      </c>
      <c r="L57" s="5" t="str">
        <f t="shared" ca="1" si="13"/>
        <v/>
      </c>
      <c r="M57" s="5" t="str">
        <f t="shared" ca="1" si="13"/>
        <v/>
      </c>
      <c r="N57" s="5" t="str">
        <f t="shared" ca="1" si="13"/>
        <v/>
      </c>
      <c r="O57" s="5" t="str">
        <f t="shared" ca="1" si="13"/>
        <v/>
      </c>
      <c r="P57" s="5" t="str">
        <f t="shared" ca="1" si="13"/>
        <v/>
      </c>
      <c r="Q57" s="5" t="str">
        <f t="shared" ca="1" si="13"/>
        <v/>
      </c>
      <c r="R57" s="51">
        <f t="shared" ca="1" si="12"/>
        <v>0</v>
      </c>
      <c r="S57" s="51">
        <f t="shared" ca="1" si="12"/>
        <v>0</v>
      </c>
      <c r="T57" s="51">
        <f t="shared" ca="1" si="12"/>
        <v>0</v>
      </c>
      <c r="U57" s="51">
        <f t="shared" ca="1" si="12"/>
        <v>0</v>
      </c>
      <c r="V57" s="51">
        <f t="shared" ca="1" si="12"/>
        <v>0</v>
      </c>
      <c r="W57" s="51">
        <f t="shared" ca="1" si="12"/>
        <v>0</v>
      </c>
      <c r="X57" s="51">
        <f t="shared" ca="1" si="12"/>
        <v>0</v>
      </c>
      <c r="Y57" s="51">
        <f t="shared" ca="1" si="12"/>
        <v>0</v>
      </c>
      <c r="Z5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8" spans="1:26" s="69" customFormat="1" ht="33" customHeight="1" thickBot="1" x14ac:dyDescent="0.25">
      <c r="A58" s="39" t="str">
        <f t="shared" ca="1" si="5"/>
        <v/>
      </c>
      <c r="B58" s="113"/>
      <c r="C58" s="49" t="str">
        <f t="shared" ca="1" si="6"/>
        <v/>
      </c>
      <c r="D58" s="114"/>
      <c r="E58" s="49" t="str">
        <f t="shared" ca="1" si="0"/>
        <v/>
      </c>
      <c r="F58" s="73" t="str">
        <f t="shared" ca="1" si="7"/>
        <v/>
      </c>
      <c r="G58" s="50" t="str">
        <f t="shared" ca="1" si="8"/>
        <v/>
      </c>
      <c r="H58" s="50" t="str">
        <f t="shared" ca="1" si="1"/>
        <v/>
      </c>
      <c r="I58" s="50" t="str">
        <f t="shared" ca="1" si="2"/>
        <v/>
      </c>
      <c r="J58" s="115" t="str">
        <f t="shared" ca="1" si="9"/>
        <v/>
      </c>
      <c r="K58" s="5" t="str">
        <f t="shared" ca="1" si="13"/>
        <v/>
      </c>
      <c r="L58" s="5" t="str">
        <f t="shared" ca="1" si="13"/>
        <v/>
      </c>
      <c r="M58" s="5" t="str">
        <f t="shared" ca="1" si="13"/>
        <v/>
      </c>
      <c r="N58" s="5" t="str">
        <f t="shared" ca="1" si="13"/>
        <v/>
      </c>
      <c r="O58" s="5" t="str">
        <f t="shared" ca="1" si="13"/>
        <v/>
      </c>
      <c r="P58" s="5" t="str">
        <f t="shared" ca="1" si="13"/>
        <v/>
      </c>
      <c r="Q58" s="5" t="str">
        <f t="shared" ca="1" si="13"/>
        <v/>
      </c>
      <c r="R58" s="51">
        <f t="shared" ca="1" si="12"/>
        <v>0</v>
      </c>
      <c r="S58" s="51">
        <f t="shared" ca="1" si="12"/>
        <v>0</v>
      </c>
      <c r="T58" s="51">
        <f t="shared" ca="1" si="12"/>
        <v>0</v>
      </c>
      <c r="U58" s="51">
        <f t="shared" ca="1" si="12"/>
        <v>0</v>
      </c>
      <c r="V58" s="51">
        <f t="shared" ca="1" si="12"/>
        <v>0</v>
      </c>
      <c r="W58" s="51">
        <f t="shared" ca="1" si="12"/>
        <v>0</v>
      </c>
      <c r="X58" s="51">
        <f t="shared" ca="1" si="12"/>
        <v>0</v>
      </c>
      <c r="Y58" s="51">
        <f t="shared" ca="1" si="12"/>
        <v>0</v>
      </c>
      <c r="Z5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59" spans="1:26" s="69" customFormat="1" ht="33" customHeight="1" thickBot="1" x14ac:dyDescent="0.25">
      <c r="A59" s="39" t="str">
        <f t="shared" ca="1" si="5"/>
        <v/>
      </c>
      <c r="B59" s="113"/>
      <c r="C59" s="49" t="str">
        <f t="shared" ca="1" si="6"/>
        <v/>
      </c>
      <c r="D59" s="114"/>
      <c r="E59" s="49" t="str">
        <f t="shared" ca="1" si="0"/>
        <v/>
      </c>
      <c r="F59" s="73" t="str">
        <f t="shared" ca="1" si="7"/>
        <v/>
      </c>
      <c r="G59" s="50" t="str">
        <f t="shared" ca="1" si="8"/>
        <v/>
      </c>
      <c r="H59" s="50" t="str">
        <f t="shared" ca="1" si="1"/>
        <v/>
      </c>
      <c r="I59" s="50" t="str">
        <f t="shared" ca="1" si="2"/>
        <v/>
      </c>
      <c r="J59" s="115" t="str">
        <f t="shared" ca="1" si="9"/>
        <v/>
      </c>
      <c r="K59" s="5" t="str">
        <f t="shared" ca="1" si="13"/>
        <v/>
      </c>
      <c r="L59" s="5" t="str">
        <f t="shared" ca="1" si="13"/>
        <v/>
      </c>
      <c r="M59" s="5" t="str">
        <f t="shared" ca="1" si="13"/>
        <v/>
      </c>
      <c r="N59" s="5" t="str">
        <f t="shared" ca="1" si="13"/>
        <v/>
      </c>
      <c r="O59" s="5" t="str">
        <f t="shared" ca="1" si="13"/>
        <v/>
      </c>
      <c r="P59" s="5" t="str">
        <f t="shared" ca="1" si="13"/>
        <v/>
      </c>
      <c r="Q59" s="5" t="str">
        <f t="shared" ca="1" si="13"/>
        <v/>
      </c>
      <c r="R59" s="51">
        <f t="shared" ca="1" si="12"/>
        <v>0</v>
      </c>
      <c r="S59" s="51">
        <f t="shared" ca="1" si="12"/>
        <v>0</v>
      </c>
      <c r="T59" s="51">
        <f t="shared" ca="1" si="12"/>
        <v>0</v>
      </c>
      <c r="U59" s="51">
        <f t="shared" ca="1" si="12"/>
        <v>0</v>
      </c>
      <c r="V59" s="51">
        <f t="shared" ca="1" si="12"/>
        <v>0</v>
      </c>
      <c r="W59" s="51">
        <f t="shared" ca="1" si="12"/>
        <v>0</v>
      </c>
      <c r="X59" s="51">
        <f t="shared" ca="1" si="12"/>
        <v>0</v>
      </c>
      <c r="Y59" s="51">
        <f t="shared" ca="1" si="12"/>
        <v>0</v>
      </c>
      <c r="Z5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0" spans="1:26" s="69" customFormat="1" ht="33" customHeight="1" thickBot="1" x14ac:dyDescent="0.25">
      <c r="A60" s="39" t="str">
        <f t="shared" ca="1" si="5"/>
        <v/>
      </c>
      <c r="B60" s="113"/>
      <c r="C60" s="49" t="str">
        <f t="shared" ca="1" si="6"/>
        <v/>
      </c>
      <c r="D60" s="114"/>
      <c r="E60" s="49" t="str">
        <f t="shared" ca="1" si="0"/>
        <v/>
      </c>
      <c r="F60" s="73" t="str">
        <f t="shared" ca="1" si="7"/>
        <v/>
      </c>
      <c r="G60" s="50" t="str">
        <f t="shared" ca="1" si="8"/>
        <v/>
      </c>
      <c r="H60" s="50" t="str">
        <f t="shared" ca="1" si="1"/>
        <v/>
      </c>
      <c r="I60" s="50" t="str">
        <f t="shared" ca="1" si="2"/>
        <v/>
      </c>
      <c r="J60" s="115" t="str">
        <f t="shared" ca="1" si="9"/>
        <v/>
      </c>
      <c r="K60" s="5" t="str">
        <f t="shared" ca="1" si="13"/>
        <v/>
      </c>
      <c r="L60" s="5" t="str">
        <f t="shared" ca="1" si="13"/>
        <v/>
      </c>
      <c r="M60" s="5" t="str">
        <f t="shared" ca="1" si="13"/>
        <v/>
      </c>
      <c r="N60" s="5" t="str">
        <f t="shared" ca="1" si="13"/>
        <v/>
      </c>
      <c r="O60" s="5" t="str">
        <f t="shared" ca="1" si="13"/>
        <v/>
      </c>
      <c r="P60" s="5" t="str">
        <f t="shared" ca="1" si="13"/>
        <v/>
      </c>
      <c r="Q60" s="5" t="str">
        <f t="shared" ca="1" si="13"/>
        <v/>
      </c>
      <c r="R60" s="51">
        <f t="shared" ca="1" si="12"/>
        <v>0</v>
      </c>
      <c r="S60" s="51">
        <f t="shared" ca="1" si="12"/>
        <v>0</v>
      </c>
      <c r="T60" s="51">
        <f t="shared" ca="1" si="12"/>
        <v>0</v>
      </c>
      <c r="U60" s="51">
        <f t="shared" ca="1" si="12"/>
        <v>0</v>
      </c>
      <c r="V60" s="51">
        <f t="shared" ca="1" si="12"/>
        <v>0</v>
      </c>
      <c r="W60" s="51">
        <f t="shared" ca="1" si="12"/>
        <v>0</v>
      </c>
      <c r="X60" s="51">
        <f t="shared" ca="1" si="12"/>
        <v>0</v>
      </c>
      <c r="Y60" s="51">
        <f t="shared" ca="1" si="12"/>
        <v>0</v>
      </c>
      <c r="Z6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1" spans="1:26" s="69" customFormat="1" ht="33" customHeight="1" thickBot="1" x14ac:dyDescent="0.25">
      <c r="A61" s="39" t="str">
        <f t="shared" ca="1" si="5"/>
        <v/>
      </c>
      <c r="B61" s="113"/>
      <c r="C61" s="49" t="str">
        <f t="shared" ca="1" si="6"/>
        <v/>
      </c>
      <c r="D61" s="114"/>
      <c r="E61" s="49" t="str">
        <f t="shared" ca="1" si="0"/>
        <v/>
      </c>
      <c r="F61" s="73" t="str">
        <f t="shared" ca="1" si="7"/>
        <v/>
      </c>
      <c r="G61" s="50" t="str">
        <f t="shared" ca="1" si="8"/>
        <v/>
      </c>
      <c r="H61" s="50" t="str">
        <f t="shared" ca="1" si="1"/>
        <v/>
      </c>
      <c r="I61" s="50" t="str">
        <f t="shared" ca="1" si="2"/>
        <v/>
      </c>
      <c r="J61" s="115" t="str">
        <f t="shared" ca="1" si="9"/>
        <v/>
      </c>
      <c r="K61" s="5" t="str">
        <f t="shared" ca="1" si="13"/>
        <v/>
      </c>
      <c r="L61" s="5" t="str">
        <f t="shared" ca="1" si="13"/>
        <v/>
      </c>
      <c r="M61" s="5" t="str">
        <f t="shared" ca="1" si="13"/>
        <v/>
      </c>
      <c r="N61" s="5" t="str">
        <f t="shared" ca="1" si="13"/>
        <v/>
      </c>
      <c r="O61" s="5" t="str">
        <f t="shared" ca="1" si="13"/>
        <v/>
      </c>
      <c r="P61" s="5" t="str">
        <f t="shared" ca="1" si="13"/>
        <v/>
      </c>
      <c r="Q61" s="5" t="str">
        <f t="shared" ca="1" si="13"/>
        <v/>
      </c>
      <c r="R61" s="51">
        <f t="shared" ca="1" si="12"/>
        <v>0</v>
      </c>
      <c r="S61" s="51">
        <f t="shared" ca="1" si="12"/>
        <v>0</v>
      </c>
      <c r="T61" s="51">
        <f t="shared" ca="1" si="12"/>
        <v>0</v>
      </c>
      <c r="U61" s="51">
        <f t="shared" ca="1" si="12"/>
        <v>0</v>
      </c>
      <c r="V61" s="51">
        <f t="shared" ca="1" si="12"/>
        <v>0</v>
      </c>
      <c r="W61" s="51">
        <f t="shared" ca="1" si="12"/>
        <v>0</v>
      </c>
      <c r="X61" s="51">
        <f t="shared" ca="1" si="12"/>
        <v>0</v>
      </c>
      <c r="Y61" s="51">
        <f t="shared" ca="1" si="12"/>
        <v>0</v>
      </c>
      <c r="Z6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2" spans="1:26" s="69" customFormat="1" ht="33" customHeight="1" thickBot="1" x14ac:dyDescent="0.25">
      <c r="A62" s="39" t="str">
        <f t="shared" ca="1" si="5"/>
        <v/>
      </c>
      <c r="B62" s="113"/>
      <c r="C62" s="49" t="str">
        <f t="shared" ca="1" si="6"/>
        <v/>
      </c>
      <c r="D62" s="114"/>
      <c r="E62" s="49" t="str">
        <f t="shared" ca="1" si="0"/>
        <v/>
      </c>
      <c r="F62" s="73" t="str">
        <f t="shared" ca="1" si="7"/>
        <v/>
      </c>
      <c r="G62" s="50" t="str">
        <f t="shared" ca="1" si="8"/>
        <v/>
      </c>
      <c r="H62" s="50" t="str">
        <f t="shared" ca="1" si="1"/>
        <v/>
      </c>
      <c r="I62" s="50" t="str">
        <f t="shared" ca="1" si="2"/>
        <v/>
      </c>
      <c r="J62" s="115" t="str">
        <f t="shared" ca="1" si="9"/>
        <v/>
      </c>
      <c r="K62" s="5" t="str">
        <f t="shared" ca="1" si="13"/>
        <v/>
      </c>
      <c r="L62" s="5" t="str">
        <f t="shared" ca="1" si="13"/>
        <v/>
      </c>
      <c r="M62" s="5" t="str">
        <f t="shared" ca="1" si="13"/>
        <v/>
      </c>
      <c r="N62" s="5" t="str">
        <f t="shared" ca="1" si="13"/>
        <v/>
      </c>
      <c r="O62" s="5" t="str">
        <f t="shared" ca="1" si="13"/>
        <v/>
      </c>
      <c r="P62" s="5" t="str">
        <f t="shared" ca="1" si="13"/>
        <v/>
      </c>
      <c r="Q62" s="5" t="str">
        <f t="shared" ca="1" si="13"/>
        <v/>
      </c>
      <c r="R62" s="51">
        <f t="shared" ref="R62:Y93" ca="1" si="14">IF(ISERROR(FIND(",",TEXT(INDIRECT("rc"&amp;COLUMN()-8,0),"#"))),
     IF(OR(INDIRECT("rc"&amp;COLUMN()-8,0)="None",INDIRECT("rc"&amp;COLUMN()-8,0)=""),0,VALUE(INDIRECT("rc"&amp;COLUMN()-8,0))),VALUE(LEFT(INDIRECT("rc"&amp;COLUMN()-8,0),FIND(",",INDIRECT("rc"&amp;COLUMN()-8,0))-1)))</f>
        <v>0</v>
      </c>
      <c r="S62" s="51">
        <f t="shared" ca="1" si="14"/>
        <v>0</v>
      </c>
      <c r="T62" s="51">
        <f t="shared" ca="1" si="14"/>
        <v>0</v>
      </c>
      <c r="U62" s="51">
        <f t="shared" ca="1" si="14"/>
        <v>0</v>
      </c>
      <c r="V62" s="51">
        <f t="shared" ca="1" si="14"/>
        <v>0</v>
      </c>
      <c r="W62" s="51">
        <f t="shared" ca="1" si="14"/>
        <v>0</v>
      </c>
      <c r="X62" s="51">
        <f t="shared" ca="1" si="14"/>
        <v>0</v>
      </c>
      <c r="Y62" s="51">
        <f t="shared" ca="1" si="14"/>
        <v>0</v>
      </c>
      <c r="Z6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3" spans="1:26" s="69" customFormat="1" ht="33" customHeight="1" thickBot="1" x14ac:dyDescent="0.25">
      <c r="A63" s="39" t="str">
        <f t="shared" ca="1" si="5"/>
        <v/>
      </c>
      <c r="B63" s="113"/>
      <c r="C63" s="49" t="str">
        <f t="shared" ca="1" si="6"/>
        <v/>
      </c>
      <c r="D63" s="114"/>
      <c r="E63" s="49" t="str">
        <f t="shared" ca="1" si="0"/>
        <v/>
      </c>
      <c r="F63" s="73" t="str">
        <f t="shared" ca="1" si="7"/>
        <v/>
      </c>
      <c r="G63" s="50" t="str">
        <f t="shared" ca="1" si="8"/>
        <v/>
      </c>
      <c r="H63" s="50" t="str">
        <f t="shared" ca="1" si="1"/>
        <v/>
      </c>
      <c r="I63" s="50" t="str">
        <f t="shared" ca="1" si="2"/>
        <v/>
      </c>
      <c r="J63" s="115" t="str">
        <f t="shared" ca="1" si="9"/>
        <v/>
      </c>
      <c r="K63" s="5" t="str">
        <f t="shared" ca="1" si="13"/>
        <v/>
      </c>
      <c r="L63" s="5" t="str">
        <f t="shared" ca="1" si="13"/>
        <v/>
      </c>
      <c r="M63" s="5" t="str">
        <f t="shared" ca="1" si="13"/>
        <v/>
      </c>
      <c r="N63" s="5" t="str">
        <f t="shared" ca="1" si="13"/>
        <v/>
      </c>
      <c r="O63" s="5" t="str">
        <f t="shared" ca="1" si="13"/>
        <v/>
      </c>
      <c r="P63" s="5" t="str">
        <f t="shared" ca="1" si="13"/>
        <v/>
      </c>
      <c r="Q63" s="5" t="str">
        <f t="shared" ca="1" si="13"/>
        <v/>
      </c>
      <c r="R63" s="51">
        <f t="shared" ca="1" si="14"/>
        <v>0</v>
      </c>
      <c r="S63" s="51">
        <f t="shared" ca="1" si="14"/>
        <v>0</v>
      </c>
      <c r="T63" s="51">
        <f t="shared" ca="1" si="14"/>
        <v>0</v>
      </c>
      <c r="U63" s="51">
        <f t="shared" ca="1" si="14"/>
        <v>0</v>
      </c>
      <c r="V63" s="51">
        <f t="shared" ca="1" si="14"/>
        <v>0</v>
      </c>
      <c r="W63" s="51">
        <f t="shared" ca="1" si="14"/>
        <v>0</v>
      </c>
      <c r="X63" s="51">
        <f t="shared" ca="1" si="14"/>
        <v>0</v>
      </c>
      <c r="Y63" s="51">
        <f t="shared" ca="1" si="14"/>
        <v>0</v>
      </c>
      <c r="Z6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4" spans="1:26" s="69" customFormat="1" ht="33" customHeight="1" thickBot="1" x14ac:dyDescent="0.25">
      <c r="A64" s="39" t="str">
        <f t="shared" ca="1" si="5"/>
        <v/>
      </c>
      <c r="B64" s="113"/>
      <c r="C64" s="49" t="str">
        <f t="shared" ca="1" si="6"/>
        <v/>
      </c>
      <c r="D64" s="114"/>
      <c r="E64" s="49" t="str">
        <f t="shared" ca="1" si="0"/>
        <v/>
      </c>
      <c r="F64" s="73" t="str">
        <f t="shared" ca="1" si="7"/>
        <v/>
      </c>
      <c r="G64" s="50" t="str">
        <f t="shared" ca="1" si="8"/>
        <v/>
      </c>
      <c r="H64" s="50" t="str">
        <f t="shared" ca="1" si="1"/>
        <v/>
      </c>
      <c r="I64" s="50" t="str">
        <f t="shared" ca="1" si="2"/>
        <v/>
      </c>
      <c r="J64" s="115" t="str">
        <f t="shared" ca="1" si="9"/>
        <v/>
      </c>
      <c r="K64" s="5" t="str">
        <f t="shared" ca="1" si="13"/>
        <v/>
      </c>
      <c r="L64" s="5" t="str">
        <f t="shared" ca="1" si="13"/>
        <v/>
      </c>
      <c r="M64" s="5" t="str">
        <f t="shared" ca="1" si="13"/>
        <v/>
      </c>
      <c r="N64" s="5" t="str">
        <f t="shared" ca="1" si="13"/>
        <v/>
      </c>
      <c r="O64" s="5" t="str">
        <f t="shared" ca="1" si="13"/>
        <v/>
      </c>
      <c r="P64" s="5" t="str">
        <f t="shared" ca="1" si="13"/>
        <v/>
      </c>
      <c r="Q64" s="5" t="str">
        <f t="shared" ca="1" si="13"/>
        <v/>
      </c>
      <c r="R64" s="51">
        <f t="shared" ca="1" si="14"/>
        <v>0</v>
      </c>
      <c r="S64" s="51">
        <f t="shared" ca="1" si="14"/>
        <v>0</v>
      </c>
      <c r="T64" s="51">
        <f t="shared" ca="1" si="14"/>
        <v>0</v>
      </c>
      <c r="U64" s="51">
        <f t="shared" ca="1" si="14"/>
        <v>0</v>
      </c>
      <c r="V64" s="51">
        <f t="shared" ca="1" si="14"/>
        <v>0</v>
      </c>
      <c r="W64" s="51">
        <f t="shared" ca="1" si="14"/>
        <v>0</v>
      </c>
      <c r="X64" s="51">
        <f t="shared" ca="1" si="14"/>
        <v>0</v>
      </c>
      <c r="Y64" s="51">
        <f t="shared" ca="1" si="14"/>
        <v>0</v>
      </c>
      <c r="Z6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5" spans="1:26" s="69" customFormat="1" ht="33" customHeight="1" thickBot="1" x14ac:dyDescent="0.25">
      <c r="A65" s="39" t="str">
        <f t="shared" ca="1" si="5"/>
        <v/>
      </c>
      <c r="B65" s="113"/>
      <c r="C65" s="49" t="str">
        <f t="shared" ca="1" si="6"/>
        <v/>
      </c>
      <c r="D65" s="114"/>
      <c r="E65" s="49" t="str">
        <f t="shared" ca="1" si="0"/>
        <v/>
      </c>
      <c r="F65" s="73" t="str">
        <f t="shared" ca="1" si="7"/>
        <v/>
      </c>
      <c r="G65" s="50" t="str">
        <f t="shared" ca="1" si="8"/>
        <v/>
      </c>
      <c r="H65" s="50" t="str">
        <f t="shared" ca="1" si="1"/>
        <v/>
      </c>
      <c r="I65" s="50" t="str">
        <f t="shared" ca="1" si="2"/>
        <v/>
      </c>
      <c r="J65" s="115" t="str">
        <f t="shared" ca="1" si="9"/>
        <v/>
      </c>
      <c r="K65" s="5" t="str">
        <f t="shared" ca="1" si="13"/>
        <v/>
      </c>
      <c r="L65" s="5" t="str">
        <f t="shared" ca="1" si="13"/>
        <v/>
      </c>
      <c r="M65" s="5" t="str">
        <f t="shared" ca="1" si="13"/>
        <v/>
      </c>
      <c r="N65" s="5" t="str">
        <f t="shared" ca="1" si="13"/>
        <v/>
      </c>
      <c r="O65" s="5" t="str">
        <f t="shared" ca="1" si="13"/>
        <v/>
      </c>
      <c r="P65" s="5" t="str">
        <f t="shared" ca="1" si="13"/>
        <v/>
      </c>
      <c r="Q65" s="5" t="str">
        <f t="shared" ca="1" si="13"/>
        <v/>
      </c>
      <c r="R65" s="51">
        <f t="shared" ca="1" si="14"/>
        <v>0</v>
      </c>
      <c r="S65" s="51">
        <f t="shared" ca="1" si="14"/>
        <v>0</v>
      </c>
      <c r="T65" s="51">
        <f t="shared" ca="1" si="14"/>
        <v>0</v>
      </c>
      <c r="U65" s="51">
        <f t="shared" ca="1" si="14"/>
        <v>0</v>
      </c>
      <c r="V65" s="51">
        <f t="shared" ca="1" si="14"/>
        <v>0</v>
      </c>
      <c r="W65" s="51">
        <f t="shared" ca="1" si="14"/>
        <v>0</v>
      </c>
      <c r="X65" s="51">
        <f t="shared" ca="1" si="14"/>
        <v>0</v>
      </c>
      <c r="Y65" s="51">
        <f t="shared" ca="1" si="14"/>
        <v>0</v>
      </c>
      <c r="Z6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6" spans="1:26" s="69" customFormat="1" ht="33" customHeight="1" thickBot="1" x14ac:dyDescent="0.25">
      <c r="A66" s="39" t="str">
        <f t="shared" ca="1" si="5"/>
        <v/>
      </c>
      <c r="B66" s="113"/>
      <c r="C66" s="49" t="str">
        <f t="shared" ca="1" si="6"/>
        <v/>
      </c>
      <c r="D66" s="114"/>
      <c r="E66" s="49" t="str">
        <f t="shared" ca="1" si="0"/>
        <v/>
      </c>
      <c r="F66" s="73" t="str">
        <f t="shared" ca="1" si="7"/>
        <v/>
      </c>
      <c r="G66" s="50" t="str">
        <f t="shared" ca="1" si="8"/>
        <v/>
      </c>
      <c r="H66" s="50" t="str">
        <f t="shared" ca="1" si="1"/>
        <v/>
      </c>
      <c r="I66" s="50" t="str">
        <f t="shared" ca="1" si="2"/>
        <v/>
      </c>
      <c r="J66" s="115" t="str">
        <f t="shared" ca="1" si="9"/>
        <v/>
      </c>
      <c r="K66" s="5" t="str">
        <f t="shared" ca="1" si="13"/>
        <v/>
      </c>
      <c r="L66" s="5" t="str">
        <f t="shared" ca="1" si="13"/>
        <v/>
      </c>
      <c r="M66" s="5" t="str">
        <f t="shared" ca="1" si="13"/>
        <v/>
      </c>
      <c r="N66" s="5" t="str">
        <f t="shared" ca="1" si="13"/>
        <v/>
      </c>
      <c r="O66" s="5" t="str">
        <f t="shared" ca="1" si="13"/>
        <v/>
      </c>
      <c r="P66" s="5" t="str">
        <f t="shared" ca="1" si="13"/>
        <v/>
      </c>
      <c r="Q66" s="5" t="str">
        <f t="shared" ca="1" si="13"/>
        <v/>
      </c>
      <c r="R66" s="51">
        <f t="shared" ca="1" si="14"/>
        <v>0</v>
      </c>
      <c r="S66" s="51">
        <f t="shared" ca="1" si="14"/>
        <v>0</v>
      </c>
      <c r="T66" s="51">
        <f t="shared" ca="1" si="14"/>
        <v>0</v>
      </c>
      <c r="U66" s="51">
        <f t="shared" ca="1" si="14"/>
        <v>0</v>
      </c>
      <c r="V66" s="51">
        <f t="shared" ca="1" si="14"/>
        <v>0</v>
      </c>
      <c r="W66" s="51">
        <f t="shared" ca="1" si="14"/>
        <v>0</v>
      </c>
      <c r="X66" s="51">
        <f t="shared" ca="1" si="14"/>
        <v>0</v>
      </c>
      <c r="Y66" s="51">
        <f t="shared" ca="1" si="14"/>
        <v>0</v>
      </c>
      <c r="Z6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7" spans="1:26" s="69" customFormat="1" ht="33" customHeight="1" thickBot="1" x14ac:dyDescent="0.25">
      <c r="A67" s="39" t="str">
        <f t="shared" ca="1" si="5"/>
        <v/>
      </c>
      <c r="B67" s="113"/>
      <c r="C67" s="49" t="str">
        <f t="shared" ca="1" si="6"/>
        <v/>
      </c>
      <c r="D67" s="114"/>
      <c r="E67" s="49" t="str">
        <f t="shared" ca="1" si="0"/>
        <v/>
      </c>
      <c r="F67" s="73" t="str">
        <f t="shared" ca="1" si="7"/>
        <v/>
      </c>
      <c r="G67" s="50" t="str">
        <f t="shared" ca="1" si="8"/>
        <v/>
      </c>
      <c r="H67" s="50" t="str">
        <f t="shared" ca="1" si="1"/>
        <v/>
      </c>
      <c r="I67" s="50" t="str">
        <f t="shared" ca="1" si="2"/>
        <v/>
      </c>
      <c r="J67" s="115" t="str">
        <f t="shared" ca="1" si="9"/>
        <v/>
      </c>
      <c r="K67" s="5" t="str">
        <f t="shared" ca="1" si="13"/>
        <v/>
      </c>
      <c r="L67" s="5" t="str">
        <f t="shared" ca="1" si="13"/>
        <v/>
      </c>
      <c r="M67" s="5" t="str">
        <f t="shared" ca="1" si="13"/>
        <v/>
      </c>
      <c r="N67" s="5" t="str">
        <f t="shared" ca="1" si="13"/>
        <v/>
      </c>
      <c r="O67" s="5" t="str">
        <f t="shared" ca="1" si="13"/>
        <v/>
      </c>
      <c r="P67" s="5" t="str">
        <f t="shared" ca="1" si="13"/>
        <v/>
      </c>
      <c r="Q67" s="5" t="str">
        <f t="shared" ca="1" si="13"/>
        <v/>
      </c>
      <c r="R67" s="51">
        <f t="shared" ca="1" si="14"/>
        <v>0</v>
      </c>
      <c r="S67" s="51">
        <f t="shared" ca="1" si="14"/>
        <v>0</v>
      </c>
      <c r="T67" s="51">
        <f t="shared" ca="1" si="14"/>
        <v>0</v>
      </c>
      <c r="U67" s="51">
        <f t="shared" ca="1" si="14"/>
        <v>0</v>
      </c>
      <c r="V67" s="51">
        <f t="shared" ca="1" si="14"/>
        <v>0</v>
      </c>
      <c r="W67" s="51">
        <f t="shared" ca="1" si="14"/>
        <v>0</v>
      </c>
      <c r="X67" s="51">
        <f t="shared" ca="1" si="14"/>
        <v>0</v>
      </c>
      <c r="Y67" s="51">
        <f t="shared" ca="1" si="14"/>
        <v>0</v>
      </c>
      <c r="Z6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8" spans="1:26" s="69" customFormat="1" ht="33" customHeight="1" thickBot="1" x14ac:dyDescent="0.25">
      <c r="A68" s="39" t="str">
        <f t="shared" ca="1" si="5"/>
        <v/>
      </c>
      <c r="B68" s="113"/>
      <c r="C68" s="49" t="str">
        <f t="shared" ca="1" si="6"/>
        <v/>
      </c>
      <c r="D68" s="114"/>
      <c r="E68" s="49" t="str">
        <f t="shared" ca="1" si="0"/>
        <v/>
      </c>
      <c r="F68" s="73" t="str">
        <f t="shared" ca="1" si="7"/>
        <v/>
      </c>
      <c r="G68" s="50" t="str">
        <f t="shared" ca="1" si="8"/>
        <v/>
      </c>
      <c r="H68" s="50" t="str">
        <f t="shared" ca="1" si="1"/>
        <v/>
      </c>
      <c r="I68" s="50" t="str">
        <f t="shared" ca="1" si="2"/>
        <v/>
      </c>
      <c r="J68" s="115" t="str">
        <f t="shared" ca="1" si="9"/>
        <v/>
      </c>
      <c r="K68" s="5" t="str">
        <f t="shared" ca="1" si="13"/>
        <v/>
      </c>
      <c r="L68" s="5" t="str">
        <f t="shared" ca="1" si="13"/>
        <v/>
      </c>
      <c r="M68" s="5" t="str">
        <f t="shared" ca="1" si="13"/>
        <v/>
      </c>
      <c r="N68" s="5" t="str">
        <f t="shared" ca="1" si="13"/>
        <v/>
      </c>
      <c r="O68" s="5" t="str">
        <f t="shared" ca="1" si="13"/>
        <v/>
      </c>
      <c r="P68" s="5" t="str">
        <f t="shared" ca="1" si="13"/>
        <v/>
      </c>
      <c r="Q68" s="5" t="str">
        <f t="shared" ca="1" si="13"/>
        <v/>
      </c>
      <c r="R68" s="51">
        <f t="shared" ca="1" si="14"/>
        <v>0</v>
      </c>
      <c r="S68" s="51">
        <f t="shared" ca="1" si="14"/>
        <v>0</v>
      </c>
      <c r="T68" s="51">
        <f t="shared" ca="1" si="14"/>
        <v>0</v>
      </c>
      <c r="U68" s="51">
        <f t="shared" ca="1" si="14"/>
        <v>0</v>
      </c>
      <c r="V68" s="51">
        <f t="shared" ca="1" si="14"/>
        <v>0</v>
      </c>
      <c r="W68" s="51">
        <f t="shared" ca="1" si="14"/>
        <v>0</v>
      </c>
      <c r="X68" s="51">
        <f t="shared" ca="1" si="14"/>
        <v>0</v>
      </c>
      <c r="Y68" s="51">
        <f t="shared" ca="1" si="14"/>
        <v>0</v>
      </c>
      <c r="Z6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69" spans="1:26" s="69" customFormat="1" ht="33" customHeight="1" thickBot="1" x14ac:dyDescent="0.25">
      <c r="A69" s="39" t="str">
        <f t="shared" ca="1" si="5"/>
        <v/>
      </c>
      <c r="B69" s="113"/>
      <c r="C69" s="49" t="str">
        <f t="shared" ca="1" si="6"/>
        <v/>
      </c>
      <c r="D69" s="114"/>
      <c r="E69" s="49" t="str">
        <f t="shared" ca="1" si="0"/>
        <v/>
      </c>
      <c r="F69" s="73" t="str">
        <f t="shared" ca="1" si="7"/>
        <v/>
      </c>
      <c r="G69" s="50" t="str">
        <f t="shared" ca="1" si="8"/>
        <v/>
      </c>
      <c r="H69" s="50" t="str">
        <f t="shared" ca="1" si="1"/>
        <v/>
      </c>
      <c r="I69" s="50" t="str">
        <f t="shared" ca="1" si="2"/>
        <v/>
      </c>
      <c r="J69" s="115" t="str">
        <f t="shared" ca="1" si="9"/>
        <v/>
      </c>
      <c r="K69" s="5" t="str">
        <f t="shared" ca="1" si="13"/>
        <v/>
      </c>
      <c r="L69" s="5" t="str">
        <f t="shared" ca="1" si="13"/>
        <v/>
      </c>
      <c r="M69" s="5" t="str">
        <f t="shared" ca="1" si="13"/>
        <v/>
      </c>
      <c r="N69" s="5" t="str">
        <f t="shared" ca="1" si="13"/>
        <v/>
      </c>
      <c r="O69" s="5" t="str">
        <f t="shared" ca="1" si="13"/>
        <v/>
      </c>
      <c r="P69" s="5" t="str">
        <f t="shared" ca="1" si="13"/>
        <v/>
      </c>
      <c r="Q69" s="5" t="str">
        <f t="shared" ca="1" si="13"/>
        <v/>
      </c>
      <c r="R69" s="51">
        <f t="shared" ca="1" si="14"/>
        <v>0</v>
      </c>
      <c r="S69" s="51">
        <f t="shared" ca="1" si="14"/>
        <v>0</v>
      </c>
      <c r="T69" s="51">
        <f t="shared" ca="1" si="14"/>
        <v>0</v>
      </c>
      <c r="U69" s="51">
        <f t="shared" ca="1" si="14"/>
        <v>0</v>
      </c>
      <c r="V69" s="51">
        <f t="shared" ca="1" si="14"/>
        <v>0</v>
      </c>
      <c r="W69" s="51">
        <f t="shared" ca="1" si="14"/>
        <v>0</v>
      </c>
      <c r="X69" s="51">
        <f t="shared" ca="1" si="14"/>
        <v>0</v>
      </c>
      <c r="Y69" s="51">
        <f t="shared" ca="1" si="14"/>
        <v>0</v>
      </c>
      <c r="Z6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0" spans="1:26" s="69" customFormat="1" ht="33" customHeight="1" thickBot="1" x14ac:dyDescent="0.25">
      <c r="A70" s="39" t="str">
        <f t="shared" ca="1" si="5"/>
        <v/>
      </c>
      <c r="B70" s="113"/>
      <c r="C70" s="49" t="str">
        <f t="shared" ca="1" si="6"/>
        <v/>
      </c>
      <c r="D70" s="114"/>
      <c r="E70" s="49" t="str">
        <f t="shared" ref="E70:E133" ca="1" si="15">IF(INDIRECT("rc2",0)="","",INDIRECT("rc3",0)+INDIRECT("rc4",0))</f>
        <v/>
      </c>
      <c r="F70" s="73" t="str">
        <f t="shared" ca="1" si="7"/>
        <v/>
      </c>
      <c r="G70" s="50" t="str">
        <f t="shared" ca="1" si="8"/>
        <v/>
      </c>
      <c r="H70" s="50" t="str">
        <f t="shared" ref="H70:H133" ca="1" si="16">IF(INDIRECT("rc4",0)="","",IF(AND(ISERROR(SEARCH("obtain",INDIRECT("rc2",0),1)),ISERROR(SEARCH("conduct",INDIRECT("rc2",0),1)),ISERROR(SEARCH("study",INDIRECT("rc2",0),1))),ROUNDUP(INDIRECT("rc4",0)/INDIRECT("r2c5",0),1),ROUNDUP(INDIRECT("rc4",0)/INDIRECT("r4c12",0),1)))</f>
        <v/>
      </c>
      <c r="I70" s="50" t="str">
        <f t="shared" ref="I70:I133" ca="1" si="17">IF(INDIRECT("rc2",0)="","",ROUNDUP(INDIRECT("rc7",0)+INDIRECT("rc8",0),1))</f>
        <v/>
      </c>
      <c r="J70" s="115" t="str">
        <f t="shared" ca="1" si="9"/>
        <v/>
      </c>
      <c r="K70" s="5" t="str">
        <f t="shared" ca="1" si="13"/>
        <v/>
      </c>
      <c r="L70" s="5" t="str">
        <f t="shared" ca="1" si="13"/>
        <v/>
      </c>
      <c r="M70" s="5" t="str">
        <f t="shared" ca="1" si="13"/>
        <v/>
      </c>
      <c r="N70" s="5" t="str">
        <f t="shared" ca="1" si="13"/>
        <v/>
      </c>
      <c r="O70" s="5" t="str">
        <f t="shared" ca="1" si="13"/>
        <v/>
      </c>
      <c r="P70" s="5" t="str">
        <f t="shared" ca="1" si="13"/>
        <v/>
      </c>
      <c r="Q70" s="5" t="str">
        <f t="shared" ca="1" si="13"/>
        <v/>
      </c>
      <c r="R70" s="51">
        <f t="shared" ca="1" si="14"/>
        <v>0</v>
      </c>
      <c r="S70" s="51">
        <f t="shared" ca="1" si="14"/>
        <v>0</v>
      </c>
      <c r="T70" s="51">
        <f t="shared" ca="1" si="14"/>
        <v>0</v>
      </c>
      <c r="U70" s="51">
        <f t="shared" ca="1" si="14"/>
        <v>0</v>
      </c>
      <c r="V70" s="51">
        <f t="shared" ca="1" si="14"/>
        <v>0</v>
      </c>
      <c r="W70" s="51">
        <f t="shared" ca="1" si="14"/>
        <v>0</v>
      </c>
      <c r="X70" s="51">
        <f t="shared" ca="1" si="14"/>
        <v>0</v>
      </c>
      <c r="Y70" s="51">
        <f t="shared" ca="1" si="14"/>
        <v>0</v>
      </c>
      <c r="Z7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1" spans="1:26" s="69" customFormat="1" ht="33" customHeight="1" thickBot="1" x14ac:dyDescent="0.25">
      <c r="A71" s="39" t="str">
        <f t="shared" ref="A71:A134" ca="1" si="18">IF(INDIRECT("rc2",0)="","",INDIRECT("r"&amp;ROW()-1&amp;"c",0)+1)</f>
        <v/>
      </c>
      <c r="B71" s="113"/>
      <c r="C71" s="49" t="str">
        <f t="shared" ref="C71:C134" ca="1" si="19">IF(INDIRECT("rc2",0)="","",MAX(INDIRECT("r"&amp;ROW()-(INDIRECT("rc1",0)-INDIRECT("rc18",0))&amp;"c5",0),INDIRECT("r"&amp;ROW()-(INDIRECT("rc1",0)-INDIRECT("rc19",0))&amp;"c5",0),INDIRECT("r"&amp;ROW()-(INDIRECT("rc1",0)-INDIRECT("rc20",0))&amp;"c5",0),INDIRECT("r"&amp;ROW()-(INDIRECT("rc1",0)-INDIRECT("rc21",0))&amp;"c5",0),INDIRECT("r"&amp;ROW()-(INDIRECT("rc1",0)-INDIRECT("rc22",0))&amp;"c5",0),INDIRECT("r"&amp;ROW()-(INDIRECT("rc1",0)-INDIRECT("rc23",0))&amp;"c5",0),INDIRECT("r"&amp;ROW()-(INDIRECT("rc1",0)-INDIRECT("rc24",0))&amp;"c5",0),INDIRECT("r"&amp;ROW()-(INDIRECT("rc1",0)-INDIRECT("rc25",0))&amp;"c5",0)))</f>
        <v/>
      </c>
      <c r="D71" s="114"/>
      <c r="E71" s="49" t="str">
        <f t="shared" ca="1" si="15"/>
        <v/>
      </c>
      <c r="F71" s="73" t="str">
        <f t="shared" ref="F71:F134" ca="1" si="20">IF(INDIRECT("rc2",0)="","",INDIRECT("rc1",0)&amp;") "&amp;INDIRECT("rc2",0))</f>
        <v/>
      </c>
      <c r="G71" s="50" t="str">
        <f t="shared" ref="G71:G134" ca="1" si="21">IF(INDIRECT("rc2",0)="","",MAX(INDIRECT("r"&amp;ROW()-(INDIRECT("rc1",0)-INDIRECT("rc18",0))&amp;"c9",0),INDIRECT("r"&amp;ROW()-(INDIRECT("rc1",0)-INDIRECT("rc19",0))&amp;"c9",0),INDIRECT("r"&amp;ROW()-(INDIRECT("rc1",0)-INDIRECT("rc20",0))&amp;"c9",0),INDIRECT("r"&amp;ROW()-(INDIRECT("rc1",0)-INDIRECT("rc21",0))&amp;"c9",0),INDIRECT("r"&amp;ROW()-(INDIRECT("rc1",0)-INDIRECT("rc22",0))&amp;"c9",0),INDIRECT("r"&amp;ROW()-(INDIRECT("rc1",0)-INDIRECT("rc23",0))&amp;"c9",0),INDIRECT("r"&amp;ROW()-(INDIRECT("rc1",0)-INDIRECT("rc24",0))&amp;"c9",0),INDIRECT("r"&amp;ROW()-(INDIRECT("rc1",0)-INDIRECT("rc25",0))&amp;"c9",0)))</f>
        <v/>
      </c>
      <c r="H71" s="50" t="str">
        <f t="shared" ca="1" si="16"/>
        <v/>
      </c>
      <c r="I71" s="50" t="str">
        <f t="shared" ca="1" si="17"/>
        <v/>
      </c>
      <c r="J71" s="115" t="str">
        <f t="shared" ref="J71:J134" ca="1" si="22">IF(INDIRECT("rc1",0)="","",INDIRECT("r"&amp;ROW()-1&amp;"c1",0))</f>
        <v/>
      </c>
      <c r="K71" s="5" t="str">
        <f t="shared" ca="1" si="13"/>
        <v/>
      </c>
      <c r="L71" s="5" t="str">
        <f t="shared" ca="1" si="13"/>
        <v/>
      </c>
      <c r="M71" s="5" t="str">
        <f t="shared" ca="1" si="13"/>
        <v/>
      </c>
      <c r="N71" s="5" t="str">
        <f t="shared" ca="1" si="13"/>
        <v/>
      </c>
      <c r="O71" s="5" t="str">
        <f t="shared" ca="1" si="13"/>
        <v/>
      </c>
      <c r="P71" s="5" t="str">
        <f t="shared" ca="1" si="13"/>
        <v/>
      </c>
      <c r="Q71" s="5" t="str">
        <f t="shared" ca="1" si="13"/>
        <v/>
      </c>
      <c r="R71" s="51">
        <f t="shared" ca="1" si="14"/>
        <v>0</v>
      </c>
      <c r="S71" s="51">
        <f t="shared" ca="1" si="14"/>
        <v>0</v>
      </c>
      <c r="T71" s="51">
        <f t="shared" ca="1" si="14"/>
        <v>0</v>
      </c>
      <c r="U71" s="51">
        <f t="shared" ca="1" si="14"/>
        <v>0</v>
      </c>
      <c r="V71" s="51">
        <f t="shared" ca="1" si="14"/>
        <v>0</v>
      </c>
      <c r="W71" s="51">
        <f t="shared" ca="1" si="14"/>
        <v>0</v>
      </c>
      <c r="X71" s="51">
        <f t="shared" ca="1" si="14"/>
        <v>0</v>
      </c>
      <c r="Y71" s="51">
        <f t="shared" ca="1" si="14"/>
        <v>0</v>
      </c>
      <c r="Z7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2" spans="1:26" s="69" customFormat="1" ht="33" customHeight="1" thickBot="1" x14ac:dyDescent="0.25">
      <c r="A72" s="39" t="str">
        <f t="shared" ca="1" si="18"/>
        <v/>
      </c>
      <c r="B72" s="113"/>
      <c r="C72" s="49" t="str">
        <f t="shared" ca="1" si="19"/>
        <v/>
      </c>
      <c r="D72" s="114"/>
      <c r="E72" s="49" t="str">
        <f t="shared" ca="1" si="15"/>
        <v/>
      </c>
      <c r="F72" s="73" t="str">
        <f t="shared" ca="1" si="20"/>
        <v/>
      </c>
      <c r="G72" s="50" t="str">
        <f t="shared" ca="1" si="21"/>
        <v/>
      </c>
      <c r="H72" s="50" t="str">
        <f t="shared" ca="1" si="16"/>
        <v/>
      </c>
      <c r="I72" s="50" t="str">
        <f t="shared" ca="1" si="17"/>
        <v/>
      </c>
      <c r="J72" s="115" t="str">
        <f t="shared" ca="1" si="22"/>
        <v/>
      </c>
      <c r="K72" s="5" t="str">
        <f t="shared" ca="1" si="13"/>
        <v/>
      </c>
      <c r="L72" s="5" t="str">
        <f t="shared" ca="1" si="13"/>
        <v/>
      </c>
      <c r="M72" s="5" t="str">
        <f t="shared" ca="1" si="13"/>
        <v/>
      </c>
      <c r="N72" s="5" t="str">
        <f t="shared" ca="1" si="13"/>
        <v/>
      </c>
      <c r="O72" s="5" t="str">
        <f t="shared" ca="1" si="13"/>
        <v/>
      </c>
      <c r="P72" s="5" t="str">
        <f t="shared" ca="1" si="13"/>
        <v/>
      </c>
      <c r="Q72" s="5" t="str">
        <f t="shared" ca="1" si="13"/>
        <v/>
      </c>
      <c r="R72" s="51">
        <f t="shared" ca="1" si="14"/>
        <v>0</v>
      </c>
      <c r="S72" s="51">
        <f t="shared" ca="1" si="14"/>
        <v>0</v>
      </c>
      <c r="T72" s="51">
        <f t="shared" ca="1" si="14"/>
        <v>0</v>
      </c>
      <c r="U72" s="51">
        <f t="shared" ca="1" si="14"/>
        <v>0</v>
      </c>
      <c r="V72" s="51">
        <f t="shared" ca="1" si="14"/>
        <v>0</v>
      </c>
      <c r="W72" s="51">
        <f t="shared" ca="1" si="14"/>
        <v>0</v>
      </c>
      <c r="X72" s="51">
        <f t="shared" ca="1" si="14"/>
        <v>0</v>
      </c>
      <c r="Y72" s="51">
        <f t="shared" ca="1" si="14"/>
        <v>0</v>
      </c>
      <c r="Z7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3" spans="1:26" s="69" customFormat="1" ht="33" customHeight="1" thickBot="1" x14ac:dyDescent="0.25">
      <c r="A73" s="39" t="str">
        <f t="shared" ca="1" si="18"/>
        <v/>
      </c>
      <c r="B73" s="113"/>
      <c r="C73" s="49" t="str">
        <f t="shared" ca="1" si="19"/>
        <v/>
      </c>
      <c r="D73" s="114"/>
      <c r="E73" s="49" t="str">
        <f t="shared" ca="1" si="15"/>
        <v/>
      </c>
      <c r="F73" s="73" t="str">
        <f t="shared" ca="1" si="20"/>
        <v/>
      </c>
      <c r="G73" s="50" t="str">
        <f t="shared" ca="1" si="21"/>
        <v/>
      </c>
      <c r="H73" s="50" t="str">
        <f t="shared" ca="1" si="16"/>
        <v/>
      </c>
      <c r="I73" s="50" t="str">
        <f t="shared" ca="1" si="17"/>
        <v/>
      </c>
      <c r="J73" s="115" t="str">
        <f t="shared" ca="1" si="22"/>
        <v/>
      </c>
      <c r="K73" s="5" t="str">
        <f t="shared" ca="1" si="13"/>
        <v/>
      </c>
      <c r="L73" s="5" t="str">
        <f t="shared" ca="1" si="13"/>
        <v/>
      </c>
      <c r="M73" s="5" t="str">
        <f t="shared" ca="1" si="13"/>
        <v/>
      </c>
      <c r="N73" s="5" t="str">
        <f t="shared" ca="1" si="13"/>
        <v/>
      </c>
      <c r="O73" s="5" t="str">
        <f t="shared" ca="1" si="13"/>
        <v/>
      </c>
      <c r="P73" s="5" t="str">
        <f t="shared" ca="1" si="13"/>
        <v/>
      </c>
      <c r="Q73" s="5" t="str">
        <f t="shared" ca="1" si="13"/>
        <v/>
      </c>
      <c r="R73" s="51">
        <f t="shared" ca="1" si="14"/>
        <v>0</v>
      </c>
      <c r="S73" s="51">
        <f t="shared" ca="1" si="14"/>
        <v>0</v>
      </c>
      <c r="T73" s="51">
        <f t="shared" ca="1" si="14"/>
        <v>0</v>
      </c>
      <c r="U73" s="51">
        <f t="shared" ca="1" si="14"/>
        <v>0</v>
      </c>
      <c r="V73" s="51">
        <f t="shared" ca="1" si="14"/>
        <v>0</v>
      </c>
      <c r="W73" s="51">
        <f t="shared" ca="1" si="14"/>
        <v>0</v>
      </c>
      <c r="X73" s="51">
        <f t="shared" ca="1" si="14"/>
        <v>0</v>
      </c>
      <c r="Y73" s="51">
        <f t="shared" ca="1" si="14"/>
        <v>0</v>
      </c>
      <c r="Z7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4" spans="1:26" s="69" customFormat="1" ht="33" customHeight="1" thickBot="1" x14ac:dyDescent="0.25">
      <c r="A74" s="39" t="str">
        <f t="shared" ca="1" si="18"/>
        <v/>
      </c>
      <c r="B74" s="113"/>
      <c r="C74" s="49" t="str">
        <f t="shared" ca="1" si="19"/>
        <v/>
      </c>
      <c r="D74" s="114"/>
      <c r="E74" s="49" t="str">
        <f t="shared" ca="1" si="15"/>
        <v/>
      </c>
      <c r="F74" s="73" t="str">
        <f t="shared" ca="1" si="20"/>
        <v/>
      </c>
      <c r="G74" s="50" t="str">
        <f t="shared" ca="1" si="21"/>
        <v/>
      </c>
      <c r="H74" s="50" t="str">
        <f t="shared" ca="1" si="16"/>
        <v/>
      </c>
      <c r="I74" s="50" t="str">
        <f t="shared" ca="1" si="17"/>
        <v/>
      </c>
      <c r="J74" s="115" t="str">
        <f t="shared" ca="1" si="22"/>
        <v/>
      </c>
      <c r="K74" s="5" t="str">
        <f t="shared" ca="1" si="13"/>
        <v/>
      </c>
      <c r="L74" s="5" t="str">
        <f t="shared" ca="1" si="13"/>
        <v/>
      </c>
      <c r="M74" s="5" t="str">
        <f t="shared" ca="1" si="13"/>
        <v/>
      </c>
      <c r="N74" s="5" t="str">
        <f t="shared" ca="1" si="13"/>
        <v/>
      </c>
      <c r="O74" s="5" t="str">
        <f t="shared" ca="1" si="13"/>
        <v/>
      </c>
      <c r="P74" s="5" t="str">
        <f t="shared" ca="1" si="13"/>
        <v/>
      </c>
      <c r="Q74" s="5" t="str">
        <f t="shared" ca="1" si="13"/>
        <v/>
      </c>
      <c r="R74" s="51">
        <f t="shared" ca="1" si="14"/>
        <v>0</v>
      </c>
      <c r="S74" s="51">
        <f t="shared" ca="1" si="14"/>
        <v>0</v>
      </c>
      <c r="T74" s="51">
        <f t="shared" ca="1" si="14"/>
        <v>0</v>
      </c>
      <c r="U74" s="51">
        <f t="shared" ca="1" si="14"/>
        <v>0</v>
      </c>
      <c r="V74" s="51">
        <f t="shared" ca="1" si="14"/>
        <v>0</v>
      </c>
      <c r="W74" s="51">
        <f t="shared" ca="1" si="14"/>
        <v>0</v>
      </c>
      <c r="X74" s="51">
        <f t="shared" ca="1" si="14"/>
        <v>0</v>
      </c>
      <c r="Y74" s="51">
        <f t="shared" ca="1" si="14"/>
        <v>0</v>
      </c>
      <c r="Z7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5" spans="1:26" s="69" customFormat="1" ht="33" customHeight="1" thickBot="1" x14ac:dyDescent="0.25">
      <c r="A75" s="39" t="str">
        <f t="shared" ca="1" si="18"/>
        <v/>
      </c>
      <c r="B75" s="113"/>
      <c r="C75" s="49" t="str">
        <f t="shared" ca="1" si="19"/>
        <v/>
      </c>
      <c r="D75" s="114"/>
      <c r="E75" s="49" t="str">
        <f t="shared" ca="1" si="15"/>
        <v/>
      </c>
      <c r="F75" s="73" t="str">
        <f t="shared" ca="1" si="20"/>
        <v/>
      </c>
      <c r="G75" s="50" t="str">
        <f t="shared" ca="1" si="21"/>
        <v/>
      </c>
      <c r="H75" s="50" t="str">
        <f t="shared" ca="1" si="16"/>
        <v/>
      </c>
      <c r="I75" s="50" t="str">
        <f t="shared" ca="1" si="17"/>
        <v/>
      </c>
      <c r="J75" s="115" t="str">
        <f t="shared" ca="1" si="22"/>
        <v/>
      </c>
      <c r="K75" s="5" t="str">
        <f t="shared" ca="1" si="13"/>
        <v/>
      </c>
      <c r="L75" s="5" t="str">
        <f t="shared" ca="1" si="13"/>
        <v/>
      </c>
      <c r="M75" s="5" t="str">
        <f t="shared" ca="1" si="13"/>
        <v/>
      </c>
      <c r="N75" s="5" t="str">
        <f t="shared" ca="1" si="13"/>
        <v/>
      </c>
      <c r="O75" s="5" t="str">
        <f t="shared" ca="1" si="13"/>
        <v/>
      </c>
      <c r="P75" s="5" t="str">
        <f t="shared" ca="1" si="13"/>
        <v/>
      </c>
      <c r="Q75" s="5" t="str">
        <f t="shared" ca="1" si="13"/>
        <v/>
      </c>
      <c r="R75" s="51">
        <f t="shared" ca="1" si="14"/>
        <v>0</v>
      </c>
      <c r="S75" s="51">
        <f t="shared" ca="1" si="14"/>
        <v>0</v>
      </c>
      <c r="T75" s="51">
        <f t="shared" ca="1" si="14"/>
        <v>0</v>
      </c>
      <c r="U75" s="51">
        <f t="shared" ca="1" si="14"/>
        <v>0</v>
      </c>
      <c r="V75" s="51">
        <f t="shared" ca="1" si="14"/>
        <v>0</v>
      </c>
      <c r="W75" s="51">
        <f t="shared" ca="1" si="14"/>
        <v>0</v>
      </c>
      <c r="X75" s="51">
        <f t="shared" ca="1" si="14"/>
        <v>0</v>
      </c>
      <c r="Y75" s="51">
        <f t="shared" ca="1" si="14"/>
        <v>0</v>
      </c>
      <c r="Z7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6" spans="1:26" s="69" customFormat="1" ht="33" customHeight="1" thickBot="1" x14ac:dyDescent="0.25">
      <c r="A76" s="39" t="str">
        <f t="shared" ca="1" si="18"/>
        <v/>
      </c>
      <c r="B76" s="113"/>
      <c r="C76" s="49" t="str">
        <f t="shared" ca="1" si="19"/>
        <v/>
      </c>
      <c r="D76" s="114"/>
      <c r="E76" s="49" t="str">
        <f t="shared" ca="1" si="15"/>
        <v/>
      </c>
      <c r="F76" s="73" t="str">
        <f t="shared" ca="1" si="20"/>
        <v/>
      </c>
      <c r="G76" s="50" t="str">
        <f t="shared" ca="1" si="21"/>
        <v/>
      </c>
      <c r="H76" s="50" t="str">
        <f t="shared" ca="1" si="16"/>
        <v/>
      </c>
      <c r="I76" s="50" t="str">
        <f t="shared" ca="1" si="17"/>
        <v/>
      </c>
      <c r="J76" s="115" t="str">
        <f t="shared" ca="1" si="22"/>
        <v/>
      </c>
      <c r="K76" s="5" t="str">
        <f t="shared" ca="1" si="13"/>
        <v/>
      </c>
      <c r="L76" s="5" t="str">
        <f t="shared" ca="1" si="13"/>
        <v/>
      </c>
      <c r="M76" s="5" t="str">
        <f t="shared" ca="1" si="13"/>
        <v/>
      </c>
      <c r="N76" s="5" t="str">
        <f t="shared" ca="1" si="13"/>
        <v/>
      </c>
      <c r="O76" s="5" t="str">
        <f t="shared" ca="1" si="13"/>
        <v/>
      </c>
      <c r="P76" s="5" t="str">
        <f t="shared" ca="1" si="13"/>
        <v/>
      </c>
      <c r="Q76" s="5" t="str">
        <f t="shared" ca="1" si="13"/>
        <v/>
      </c>
      <c r="R76" s="51">
        <f t="shared" ca="1" si="14"/>
        <v>0</v>
      </c>
      <c r="S76" s="51">
        <f t="shared" ca="1" si="14"/>
        <v>0</v>
      </c>
      <c r="T76" s="51">
        <f t="shared" ca="1" si="14"/>
        <v>0</v>
      </c>
      <c r="U76" s="51">
        <f t="shared" ca="1" si="14"/>
        <v>0</v>
      </c>
      <c r="V76" s="51">
        <f t="shared" ca="1" si="14"/>
        <v>0</v>
      </c>
      <c r="W76" s="51">
        <f t="shared" ca="1" si="14"/>
        <v>0</v>
      </c>
      <c r="X76" s="51">
        <f t="shared" ca="1" si="14"/>
        <v>0</v>
      </c>
      <c r="Y76" s="51">
        <f t="shared" ca="1" si="14"/>
        <v>0</v>
      </c>
      <c r="Z7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7" spans="1:26" s="69" customFormat="1" ht="33" customHeight="1" thickBot="1" x14ac:dyDescent="0.25">
      <c r="A77" s="39" t="str">
        <f t="shared" ca="1" si="18"/>
        <v/>
      </c>
      <c r="B77" s="113"/>
      <c r="C77" s="49" t="str">
        <f t="shared" ca="1" si="19"/>
        <v/>
      </c>
      <c r="D77" s="114"/>
      <c r="E77" s="49" t="str">
        <f t="shared" ca="1" si="15"/>
        <v/>
      </c>
      <c r="F77" s="73" t="str">
        <f t="shared" ca="1" si="20"/>
        <v/>
      </c>
      <c r="G77" s="50" t="str">
        <f t="shared" ca="1" si="21"/>
        <v/>
      </c>
      <c r="H77" s="50" t="str">
        <f t="shared" ca="1" si="16"/>
        <v/>
      </c>
      <c r="I77" s="50" t="str">
        <f t="shared" ca="1" si="17"/>
        <v/>
      </c>
      <c r="J77" s="115" t="str">
        <f t="shared" ca="1" si="22"/>
        <v/>
      </c>
      <c r="K77" s="5" t="str">
        <f t="shared" ca="1" si="13"/>
        <v/>
      </c>
      <c r="L77" s="5" t="str">
        <f t="shared" ca="1" si="13"/>
        <v/>
      </c>
      <c r="M77" s="5" t="str">
        <f t="shared" ca="1" si="13"/>
        <v/>
      </c>
      <c r="N77" s="5" t="str">
        <f t="shared" ca="1" si="13"/>
        <v/>
      </c>
      <c r="O77" s="5" t="str">
        <f t="shared" ca="1" si="13"/>
        <v/>
      </c>
      <c r="P77" s="5" t="str">
        <f t="shared" ca="1" si="13"/>
        <v/>
      </c>
      <c r="Q77" s="5" t="str">
        <f t="shared" ca="1" si="13"/>
        <v/>
      </c>
      <c r="R77" s="51">
        <f t="shared" ca="1" si="14"/>
        <v>0</v>
      </c>
      <c r="S77" s="51">
        <f t="shared" ca="1" si="14"/>
        <v>0</v>
      </c>
      <c r="T77" s="51">
        <f t="shared" ca="1" si="14"/>
        <v>0</v>
      </c>
      <c r="U77" s="51">
        <f t="shared" ca="1" si="14"/>
        <v>0</v>
      </c>
      <c r="V77" s="51">
        <f t="shared" ca="1" si="14"/>
        <v>0</v>
      </c>
      <c r="W77" s="51">
        <f t="shared" ca="1" si="14"/>
        <v>0</v>
      </c>
      <c r="X77" s="51">
        <f t="shared" ca="1" si="14"/>
        <v>0</v>
      </c>
      <c r="Y77" s="51">
        <f t="shared" ca="1" si="14"/>
        <v>0</v>
      </c>
      <c r="Z7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8" spans="1:26" s="69" customFormat="1" ht="33" customHeight="1" thickBot="1" x14ac:dyDescent="0.25">
      <c r="A78" s="39" t="str">
        <f t="shared" ca="1" si="18"/>
        <v/>
      </c>
      <c r="B78" s="113"/>
      <c r="C78" s="49" t="str">
        <f t="shared" ca="1" si="19"/>
        <v/>
      </c>
      <c r="D78" s="114"/>
      <c r="E78" s="49" t="str">
        <f t="shared" ca="1" si="15"/>
        <v/>
      </c>
      <c r="F78" s="73" t="str">
        <f t="shared" ca="1" si="20"/>
        <v/>
      </c>
      <c r="G78" s="50" t="str">
        <f t="shared" ca="1" si="21"/>
        <v/>
      </c>
      <c r="H78" s="50" t="str">
        <f t="shared" ca="1" si="16"/>
        <v/>
      </c>
      <c r="I78" s="50" t="str">
        <f t="shared" ca="1" si="17"/>
        <v/>
      </c>
      <c r="J78" s="115" t="str">
        <f t="shared" ca="1" si="22"/>
        <v/>
      </c>
      <c r="K78" s="5" t="str">
        <f t="shared" ca="1" si="13"/>
        <v/>
      </c>
      <c r="L78" s="5" t="str">
        <f t="shared" ca="1" si="13"/>
        <v/>
      </c>
      <c r="M78" s="5" t="str">
        <f t="shared" ca="1" si="13"/>
        <v/>
      </c>
      <c r="N78" s="5" t="str">
        <f t="shared" ca="1" si="13"/>
        <v/>
      </c>
      <c r="O78" s="5" t="str">
        <f t="shared" ca="1" si="13"/>
        <v/>
      </c>
      <c r="P78" s="5" t="str">
        <f t="shared" ca="1" si="13"/>
        <v/>
      </c>
      <c r="Q78" s="5" t="str">
        <f t="shared" ca="1" si="13"/>
        <v/>
      </c>
      <c r="R78" s="51">
        <f t="shared" ca="1" si="14"/>
        <v>0</v>
      </c>
      <c r="S78" s="51">
        <f t="shared" ca="1" si="14"/>
        <v>0</v>
      </c>
      <c r="T78" s="51">
        <f t="shared" ca="1" si="14"/>
        <v>0</v>
      </c>
      <c r="U78" s="51">
        <f t="shared" ca="1" si="14"/>
        <v>0</v>
      </c>
      <c r="V78" s="51">
        <f t="shared" ca="1" si="14"/>
        <v>0</v>
      </c>
      <c r="W78" s="51">
        <f t="shared" ca="1" si="14"/>
        <v>0</v>
      </c>
      <c r="X78" s="51">
        <f t="shared" ca="1" si="14"/>
        <v>0</v>
      </c>
      <c r="Y78" s="51">
        <f t="shared" ca="1" si="14"/>
        <v>0</v>
      </c>
      <c r="Z7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79" spans="1:26" s="69" customFormat="1" ht="33" customHeight="1" thickBot="1" x14ac:dyDescent="0.25">
      <c r="A79" s="39" t="str">
        <f t="shared" ca="1" si="18"/>
        <v/>
      </c>
      <c r="B79" s="113"/>
      <c r="C79" s="49" t="str">
        <f t="shared" ca="1" si="19"/>
        <v/>
      </c>
      <c r="D79" s="114"/>
      <c r="E79" s="49" t="str">
        <f t="shared" ca="1" si="15"/>
        <v/>
      </c>
      <c r="F79" s="73" t="str">
        <f t="shared" ca="1" si="20"/>
        <v/>
      </c>
      <c r="G79" s="50" t="str">
        <f t="shared" ca="1" si="21"/>
        <v/>
      </c>
      <c r="H79" s="50" t="str">
        <f t="shared" ca="1" si="16"/>
        <v/>
      </c>
      <c r="I79" s="50" t="str">
        <f t="shared" ca="1" si="17"/>
        <v/>
      </c>
      <c r="J79" s="115" t="str">
        <f t="shared" ca="1" si="22"/>
        <v/>
      </c>
      <c r="K79" s="5" t="str">
        <f t="shared" ca="1" si="13"/>
        <v/>
      </c>
      <c r="L79" s="5" t="str">
        <f t="shared" ca="1" si="13"/>
        <v/>
      </c>
      <c r="M79" s="5" t="str">
        <f t="shared" ca="1" si="13"/>
        <v/>
      </c>
      <c r="N79" s="5" t="str">
        <f t="shared" ca="1" si="13"/>
        <v/>
      </c>
      <c r="O79" s="5" t="str">
        <f t="shared" ca="1" si="13"/>
        <v/>
      </c>
      <c r="P79" s="5" t="str">
        <f t="shared" ca="1" si="13"/>
        <v/>
      </c>
      <c r="Q79" s="5" t="str">
        <f t="shared" ca="1" si="13"/>
        <v/>
      </c>
      <c r="R79" s="51">
        <f t="shared" ca="1" si="14"/>
        <v>0</v>
      </c>
      <c r="S79" s="51">
        <f t="shared" ca="1" si="14"/>
        <v>0</v>
      </c>
      <c r="T79" s="51">
        <f t="shared" ca="1" si="14"/>
        <v>0</v>
      </c>
      <c r="U79" s="51">
        <f t="shared" ca="1" si="14"/>
        <v>0</v>
      </c>
      <c r="V79" s="51">
        <f t="shared" ca="1" si="14"/>
        <v>0</v>
      </c>
      <c r="W79" s="51">
        <f t="shared" ca="1" si="14"/>
        <v>0</v>
      </c>
      <c r="X79" s="51">
        <f t="shared" ca="1" si="14"/>
        <v>0</v>
      </c>
      <c r="Y79" s="51">
        <f t="shared" ca="1" si="14"/>
        <v>0</v>
      </c>
      <c r="Z7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0" spans="1:26" s="69" customFormat="1" ht="33" customHeight="1" thickBot="1" x14ac:dyDescent="0.25">
      <c r="A80" s="39" t="str">
        <f t="shared" ca="1" si="18"/>
        <v/>
      </c>
      <c r="B80" s="113"/>
      <c r="C80" s="49" t="str">
        <f t="shared" ca="1" si="19"/>
        <v/>
      </c>
      <c r="D80" s="114"/>
      <c r="E80" s="49" t="str">
        <f t="shared" ca="1" si="15"/>
        <v/>
      </c>
      <c r="F80" s="73" t="str">
        <f t="shared" ca="1" si="20"/>
        <v/>
      </c>
      <c r="G80" s="50" t="str">
        <f t="shared" ca="1" si="21"/>
        <v/>
      </c>
      <c r="H80" s="50" t="str">
        <f t="shared" ca="1" si="16"/>
        <v/>
      </c>
      <c r="I80" s="50" t="str">
        <f t="shared" ca="1" si="17"/>
        <v/>
      </c>
      <c r="J80" s="115" t="str">
        <f t="shared" ca="1" si="22"/>
        <v/>
      </c>
      <c r="K80" s="5" t="str">
        <f t="shared" ca="1" si="13"/>
        <v/>
      </c>
      <c r="L80" s="5" t="str">
        <f t="shared" ca="1" si="13"/>
        <v/>
      </c>
      <c r="M80" s="5" t="str">
        <f t="shared" ca="1" si="13"/>
        <v/>
      </c>
      <c r="N80" s="5" t="str">
        <f t="shared" ca="1" si="13"/>
        <v/>
      </c>
      <c r="O80" s="5" t="str">
        <f t="shared" ca="1" si="13"/>
        <v/>
      </c>
      <c r="P80" s="5" t="str">
        <f t="shared" ca="1" si="13"/>
        <v/>
      </c>
      <c r="Q80" s="5" t="str">
        <f t="shared" ca="1" si="13"/>
        <v/>
      </c>
      <c r="R80" s="51">
        <f t="shared" ca="1" si="14"/>
        <v>0</v>
      </c>
      <c r="S80" s="51">
        <f t="shared" ca="1" si="14"/>
        <v>0</v>
      </c>
      <c r="T80" s="51">
        <f t="shared" ca="1" si="14"/>
        <v>0</v>
      </c>
      <c r="U80" s="51">
        <f t="shared" ca="1" si="14"/>
        <v>0</v>
      </c>
      <c r="V80" s="51">
        <f t="shared" ca="1" si="14"/>
        <v>0</v>
      </c>
      <c r="W80" s="51">
        <f t="shared" ca="1" si="14"/>
        <v>0</v>
      </c>
      <c r="X80" s="51">
        <f t="shared" ca="1" si="14"/>
        <v>0</v>
      </c>
      <c r="Y80" s="51">
        <f t="shared" ca="1" si="14"/>
        <v>0</v>
      </c>
      <c r="Z8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1" spans="1:26" s="69" customFormat="1" ht="33" customHeight="1" thickBot="1" x14ac:dyDescent="0.25">
      <c r="A81" s="39" t="str">
        <f t="shared" ca="1" si="18"/>
        <v/>
      </c>
      <c r="B81" s="113"/>
      <c r="C81" s="49" t="str">
        <f t="shared" ca="1" si="19"/>
        <v/>
      </c>
      <c r="D81" s="114"/>
      <c r="E81" s="49" t="str">
        <f t="shared" ca="1" si="15"/>
        <v/>
      </c>
      <c r="F81" s="73" t="str">
        <f t="shared" ca="1" si="20"/>
        <v/>
      </c>
      <c r="G81" s="50" t="str">
        <f t="shared" ca="1" si="21"/>
        <v/>
      </c>
      <c r="H81" s="50" t="str">
        <f t="shared" ca="1" si="16"/>
        <v/>
      </c>
      <c r="I81" s="50" t="str">
        <f t="shared" ca="1" si="17"/>
        <v/>
      </c>
      <c r="J81" s="115" t="str">
        <f t="shared" ca="1" si="22"/>
        <v/>
      </c>
      <c r="K81" s="5" t="str">
        <f t="shared" ca="1" si="13"/>
        <v/>
      </c>
      <c r="L81" s="5" t="str">
        <f t="shared" ca="1" si="13"/>
        <v/>
      </c>
      <c r="M81" s="5" t="str">
        <f t="shared" ca="1" si="13"/>
        <v/>
      </c>
      <c r="N81" s="5" t="str">
        <f t="shared" ca="1" si="13"/>
        <v/>
      </c>
      <c r="O81" s="5" t="str">
        <f t="shared" ca="1" si="13"/>
        <v/>
      </c>
      <c r="P81" s="5" t="str">
        <f t="shared" ca="1" si="13"/>
        <v/>
      </c>
      <c r="Q81" s="5" t="str">
        <f t="shared" ca="1" si="13"/>
        <v/>
      </c>
      <c r="R81" s="51">
        <f t="shared" ca="1" si="14"/>
        <v>0</v>
      </c>
      <c r="S81" s="51">
        <f t="shared" ca="1" si="14"/>
        <v>0</v>
      </c>
      <c r="T81" s="51">
        <f t="shared" ca="1" si="14"/>
        <v>0</v>
      </c>
      <c r="U81" s="51">
        <f t="shared" ca="1" si="14"/>
        <v>0</v>
      </c>
      <c r="V81" s="51">
        <f t="shared" ca="1" si="14"/>
        <v>0</v>
      </c>
      <c r="W81" s="51">
        <f t="shared" ca="1" si="14"/>
        <v>0</v>
      </c>
      <c r="X81" s="51">
        <f t="shared" ca="1" si="14"/>
        <v>0</v>
      </c>
      <c r="Y81" s="51">
        <f t="shared" ca="1" si="14"/>
        <v>0</v>
      </c>
      <c r="Z8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2" spans="1:26" s="69" customFormat="1" ht="33" customHeight="1" thickBot="1" x14ac:dyDescent="0.25">
      <c r="A82" s="39" t="str">
        <f t="shared" ca="1" si="18"/>
        <v/>
      </c>
      <c r="B82" s="113"/>
      <c r="C82" s="49" t="str">
        <f t="shared" ca="1" si="19"/>
        <v/>
      </c>
      <c r="D82" s="114"/>
      <c r="E82" s="49" t="str">
        <f t="shared" ca="1" si="15"/>
        <v/>
      </c>
      <c r="F82" s="73" t="str">
        <f t="shared" ca="1" si="20"/>
        <v/>
      </c>
      <c r="G82" s="50" t="str">
        <f t="shared" ca="1" si="21"/>
        <v/>
      </c>
      <c r="H82" s="50" t="str">
        <f t="shared" ca="1" si="16"/>
        <v/>
      </c>
      <c r="I82" s="50" t="str">
        <f t="shared" ca="1" si="17"/>
        <v/>
      </c>
      <c r="J82" s="115" t="str">
        <f t="shared" ca="1" si="22"/>
        <v/>
      </c>
      <c r="K82" s="5" t="str">
        <f t="shared" ca="1" si="13"/>
        <v/>
      </c>
      <c r="L82" s="5" t="str">
        <f t="shared" ca="1" si="13"/>
        <v/>
      </c>
      <c r="M82" s="5" t="str">
        <f t="shared" ca="1" si="13"/>
        <v/>
      </c>
      <c r="N82" s="5" t="str">
        <f t="shared" ca="1" si="13"/>
        <v/>
      </c>
      <c r="O82" s="5" t="str">
        <f t="shared" ca="1" si="13"/>
        <v/>
      </c>
      <c r="P82" s="5" t="str">
        <f t="shared" ca="1" si="13"/>
        <v/>
      </c>
      <c r="Q82" s="5" t="str">
        <f t="shared" ca="1" si="13"/>
        <v/>
      </c>
      <c r="R82" s="51">
        <f t="shared" ca="1" si="14"/>
        <v>0</v>
      </c>
      <c r="S82" s="51">
        <f t="shared" ca="1" si="14"/>
        <v>0</v>
      </c>
      <c r="T82" s="51">
        <f t="shared" ca="1" si="14"/>
        <v>0</v>
      </c>
      <c r="U82" s="51">
        <f t="shared" ca="1" si="14"/>
        <v>0</v>
      </c>
      <c r="V82" s="51">
        <f t="shared" ca="1" si="14"/>
        <v>0</v>
      </c>
      <c r="W82" s="51">
        <f t="shared" ca="1" si="14"/>
        <v>0</v>
      </c>
      <c r="X82" s="51">
        <f t="shared" ca="1" si="14"/>
        <v>0</v>
      </c>
      <c r="Y82" s="51">
        <f t="shared" ca="1" si="14"/>
        <v>0</v>
      </c>
      <c r="Z8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3" spans="1:26" s="69" customFormat="1" ht="33" customHeight="1" thickBot="1" x14ac:dyDescent="0.25">
      <c r="A83" s="39" t="str">
        <f t="shared" ca="1" si="18"/>
        <v/>
      </c>
      <c r="B83" s="113"/>
      <c r="C83" s="49" t="str">
        <f t="shared" ca="1" si="19"/>
        <v/>
      </c>
      <c r="D83" s="114"/>
      <c r="E83" s="49" t="str">
        <f t="shared" ca="1" si="15"/>
        <v/>
      </c>
      <c r="F83" s="73" t="str">
        <f t="shared" ca="1" si="20"/>
        <v/>
      </c>
      <c r="G83" s="50" t="str">
        <f t="shared" ca="1" si="21"/>
        <v/>
      </c>
      <c r="H83" s="50" t="str">
        <f t="shared" ca="1" si="16"/>
        <v/>
      </c>
      <c r="I83" s="50" t="str">
        <f t="shared" ca="1" si="17"/>
        <v/>
      </c>
      <c r="J83" s="115" t="str">
        <f t="shared" ca="1" si="22"/>
        <v/>
      </c>
      <c r="K83" s="5" t="str">
        <f t="shared" ca="1" si="13"/>
        <v/>
      </c>
      <c r="L83" s="5" t="str">
        <f t="shared" ca="1" si="13"/>
        <v/>
      </c>
      <c r="M83" s="5" t="str">
        <f t="shared" ca="1" si="13"/>
        <v/>
      </c>
      <c r="N83" s="5" t="str">
        <f t="shared" ca="1" si="13"/>
        <v/>
      </c>
      <c r="O83" s="5" t="str">
        <f t="shared" ca="1" si="13"/>
        <v/>
      </c>
      <c r="P83" s="5" t="str">
        <f t="shared" ca="1" si="13"/>
        <v/>
      </c>
      <c r="Q83" s="5" t="str">
        <f t="shared" ca="1" si="13"/>
        <v/>
      </c>
      <c r="R83" s="51">
        <f t="shared" ca="1" si="14"/>
        <v>0</v>
      </c>
      <c r="S83" s="51">
        <f t="shared" ca="1" si="14"/>
        <v>0</v>
      </c>
      <c r="T83" s="51">
        <f t="shared" ca="1" si="14"/>
        <v>0</v>
      </c>
      <c r="U83" s="51">
        <f t="shared" ca="1" si="14"/>
        <v>0</v>
      </c>
      <c r="V83" s="51">
        <f t="shared" ca="1" si="14"/>
        <v>0</v>
      </c>
      <c r="W83" s="51">
        <f t="shared" ca="1" si="14"/>
        <v>0</v>
      </c>
      <c r="X83" s="51">
        <f t="shared" ca="1" si="14"/>
        <v>0</v>
      </c>
      <c r="Y83" s="51">
        <f t="shared" ca="1" si="14"/>
        <v>0</v>
      </c>
      <c r="Z8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4" spans="1:26" s="69" customFormat="1" ht="33" customHeight="1" thickBot="1" x14ac:dyDescent="0.25">
      <c r="A84" s="39" t="str">
        <f t="shared" ca="1" si="18"/>
        <v/>
      </c>
      <c r="B84" s="113"/>
      <c r="C84" s="49" t="str">
        <f t="shared" ca="1" si="19"/>
        <v/>
      </c>
      <c r="D84" s="114"/>
      <c r="E84" s="49" t="str">
        <f t="shared" ca="1" si="15"/>
        <v/>
      </c>
      <c r="F84" s="73" t="str">
        <f t="shared" ca="1" si="20"/>
        <v/>
      </c>
      <c r="G84" s="50" t="str">
        <f t="shared" ca="1" si="21"/>
        <v/>
      </c>
      <c r="H84" s="50" t="str">
        <f t="shared" ca="1" si="16"/>
        <v/>
      </c>
      <c r="I84" s="50" t="str">
        <f t="shared" ca="1" si="17"/>
        <v/>
      </c>
      <c r="J84" s="115" t="str">
        <f t="shared" ca="1" si="22"/>
        <v/>
      </c>
      <c r="K84" s="5" t="str">
        <f t="shared" ca="1" si="13"/>
        <v/>
      </c>
      <c r="L84" s="5" t="str">
        <f t="shared" ca="1" si="13"/>
        <v/>
      </c>
      <c r="M84" s="5" t="str">
        <f t="shared" ca="1" si="13"/>
        <v/>
      </c>
      <c r="N84" s="5" t="str">
        <f t="shared" ca="1" si="13"/>
        <v/>
      </c>
      <c r="O84" s="5" t="str">
        <f t="shared" ca="1" si="13"/>
        <v/>
      </c>
      <c r="P84" s="5" t="str">
        <f t="shared" ca="1" si="13"/>
        <v/>
      </c>
      <c r="Q84" s="5" t="str">
        <f t="shared" ca="1" si="13"/>
        <v/>
      </c>
      <c r="R84" s="51">
        <f t="shared" ca="1" si="14"/>
        <v>0</v>
      </c>
      <c r="S84" s="51">
        <f t="shared" ca="1" si="14"/>
        <v>0</v>
      </c>
      <c r="T84" s="51">
        <f t="shared" ca="1" si="14"/>
        <v>0</v>
      </c>
      <c r="U84" s="51">
        <f t="shared" ca="1" si="14"/>
        <v>0</v>
      </c>
      <c r="V84" s="51">
        <f t="shared" ca="1" si="14"/>
        <v>0</v>
      </c>
      <c r="W84" s="51">
        <f t="shared" ca="1" si="14"/>
        <v>0</v>
      </c>
      <c r="X84" s="51">
        <f t="shared" ca="1" si="14"/>
        <v>0</v>
      </c>
      <c r="Y84" s="51">
        <f t="shared" ca="1" si="14"/>
        <v>0</v>
      </c>
      <c r="Z8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5" spans="1:26" s="69" customFormat="1" ht="33" customHeight="1" thickBot="1" x14ac:dyDescent="0.25">
      <c r="A85" s="39" t="str">
        <f t="shared" ca="1" si="18"/>
        <v/>
      </c>
      <c r="B85" s="113"/>
      <c r="C85" s="49" t="str">
        <f t="shared" ca="1" si="19"/>
        <v/>
      </c>
      <c r="D85" s="114"/>
      <c r="E85" s="49" t="str">
        <f t="shared" ca="1" si="15"/>
        <v/>
      </c>
      <c r="F85" s="73" t="str">
        <f t="shared" ca="1" si="20"/>
        <v/>
      </c>
      <c r="G85" s="50" t="str">
        <f t="shared" ca="1" si="21"/>
        <v/>
      </c>
      <c r="H85" s="50" t="str">
        <f t="shared" ca="1" si="16"/>
        <v/>
      </c>
      <c r="I85" s="50" t="str">
        <f t="shared" ca="1" si="17"/>
        <v/>
      </c>
      <c r="J85" s="115" t="str">
        <f t="shared" ca="1" si="22"/>
        <v/>
      </c>
      <c r="K85" s="5" t="str">
        <f t="shared" ca="1" si="13"/>
        <v/>
      </c>
      <c r="L85" s="5" t="str">
        <f t="shared" ca="1" si="13"/>
        <v/>
      </c>
      <c r="M85" s="5" t="str">
        <f t="shared" ca="1" si="13"/>
        <v/>
      </c>
      <c r="N85" s="5" t="str">
        <f t="shared" ca="1" si="13"/>
        <v/>
      </c>
      <c r="O85" s="5" t="str">
        <f t="shared" ca="1" si="13"/>
        <v/>
      </c>
      <c r="P85" s="5" t="str">
        <f t="shared" ca="1" si="13"/>
        <v/>
      </c>
      <c r="Q85" s="5" t="str">
        <f t="shared" ca="1" si="13"/>
        <v/>
      </c>
      <c r="R85" s="51">
        <f t="shared" ca="1" si="14"/>
        <v>0</v>
      </c>
      <c r="S85" s="51">
        <f t="shared" ca="1" si="14"/>
        <v>0</v>
      </c>
      <c r="T85" s="51">
        <f t="shared" ca="1" si="14"/>
        <v>0</v>
      </c>
      <c r="U85" s="51">
        <f t="shared" ca="1" si="14"/>
        <v>0</v>
      </c>
      <c r="V85" s="51">
        <f t="shared" ca="1" si="14"/>
        <v>0</v>
      </c>
      <c r="W85" s="51">
        <f t="shared" ca="1" si="14"/>
        <v>0</v>
      </c>
      <c r="X85" s="51">
        <f t="shared" ca="1" si="14"/>
        <v>0</v>
      </c>
      <c r="Y85" s="51">
        <f t="shared" ca="1" si="14"/>
        <v>0</v>
      </c>
      <c r="Z8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6" spans="1:26" s="69" customFormat="1" ht="33" customHeight="1" thickBot="1" x14ac:dyDescent="0.25">
      <c r="A86" s="39" t="str">
        <f t="shared" ca="1" si="18"/>
        <v/>
      </c>
      <c r="B86" s="113"/>
      <c r="C86" s="49" t="str">
        <f t="shared" ca="1" si="19"/>
        <v/>
      </c>
      <c r="D86" s="114"/>
      <c r="E86" s="49" t="str">
        <f t="shared" ca="1" si="15"/>
        <v/>
      </c>
      <c r="F86" s="73" t="str">
        <f t="shared" ca="1" si="20"/>
        <v/>
      </c>
      <c r="G86" s="50" t="str">
        <f t="shared" ca="1" si="21"/>
        <v/>
      </c>
      <c r="H86" s="50" t="str">
        <f t="shared" ca="1" si="16"/>
        <v/>
      </c>
      <c r="I86" s="50" t="str">
        <f t="shared" ca="1" si="17"/>
        <v/>
      </c>
      <c r="J86" s="115" t="str">
        <f t="shared" ca="1" si="22"/>
        <v/>
      </c>
      <c r="K86" s="5" t="str">
        <f t="shared" ca="1" si="13"/>
        <v/>
      </c>
      <c r="L86" s="5" t="str">
        <f t="shared" ca="1" si="13"/>
        <v/>
      </c>
      <c r="M86" s="5" t="str">
        <f t="shared" ca="1" si="13"/>
        <v/>
      </c>
      <c r="N86" s="5" t="str">
        <f t="shared" ca="1" si="13"/>
        <v/>
      </c>
      <c r="O86" s="5" t="str">
        <f t="shared" ca="1" si="13"/>
        <v/>
      </c>
      <c r="P86" s="5" t="str">
        <f t="shared" ca="1" si="13"/>
        <v/>
      </c>
      <c r="Q86" s="5" t="str">
        <f t="shared" ca="1" si="13"/>
        <v/>
      </c>
      <c r="R86" s="51">
        <f t="shared" ca="1" si="14"/>
        <v>0</v>
      </c>
      <c r="S86" s="51">
        <f t="shared" ca="1" si="14"/>
        <v>0</v>
      </c>
      <c r="T86" s="51">
        <f t="shared" ca="1" si="14"/>
        <v>0</v>
      </c>
      <c r="U86" s="51">
        <f t="shared" ca="1" si="14"/>
        <v>0</v>
      </c>
      <c r="V86" s="51">
        <f t="shared" ca="1" si="14"/>
        <v>0</v>
      </c>
      <c r="W86" s="51">
        <f t="shared" ca="1" si="14"/>
        <v>0</v>
      </c>
      <c r="X86" s="51">
        <f t="shared" ca="1" si="14"/>
        <v>0</v>
      </c>
      <c r="Y86" s="51">
        <f t="shared" ca="1" si="14"/>
        <v>0</v>
      </c>
      <c r="Z8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7" spans="1:26" s="69" customFormat="1" ht="33" customHeight="1" thickBot="1" x14ac:dyDescent="0.25">
      <c r="A87" s="39" t="str">
        <f t="shared" ca="1" si="18"/>
        <v/>
      </c>
      <c r="B87" s="113"/>
      <c r="C87" s="49" t="str">
        <f t="shared" ca="1" si="19"/>
        <v/>
      </c>
      <c r="D87" s="114"/>
      <c r="E87" s="49" t="str">
        <f t="shared" ca="1" si="15"/>
        <v/>
      </c>
      <c r="F87" s="73" t="str">
        <f t="shared" ca="1" si="20"/>
        <v/>
      </c>
      <c r="G87" s="50" t="str">
        <f t="shared" ca="1" si="21"/>
        <v/>
      </c>
      <c r="H87" s="50" t="str">
        <f t="shared" ca="1" si="16"/>
        <v/>
      </c>
      <c r="I87" s="50" t="str">
        <f t="shared" ca="1" si="17"/>
        <v/>
      </c>
      <c r="J87" s="115" t="str">
        <f t="shared" ca="1" si="22"/>
        <v/>
      </c>
      <c r="K87" s="5" t="str">
        <f t="shared" ca="1" si="13"/>
        <v/>
      </c>
      <c r="L87" s="5" t="str">
        <f t="shared" ca="1" si="13"/>
        <v/>
      </c>
      <c r="M87" s="5" t="str">
        <f t="shared" ca="1" si="13"/>
        <v/>
      </c>
      <c r="N87" s="5" t="str">
        <f t="shared" ca="1" si="13"/>
        <v/>
      </c>
      <c r="O87" s="5" t="str">
        <f t="shared" ca="1" si="13"/>
        <v/>
      </c>
      <c r="P87" s="5" t="str">
        <f t="shared" ca="1" si="13"/>
        <v/>
      </c>
      <c r="Q87" s="5" t="str">
        <f t="shared" ca="1" si="13"/>
        <v/>
      </c>
      <c r="R87" s="51">
        <f t="shared" ca="1" si="14"/>
        <v>0</v>
      </c>
      <c r="S87" s="51">
        <f t="shared" ca="1" si="14"/>
        <v>0</v>
      </c>
      <c r="T87" s="51">
        <f t="shared" ca="1" si="14"/>
        <v>0</v>
      </c>
      <c r="U87" s="51">
        <f t="shared" ca="1" si="14"/>
        <v>0</v>
      </c>
      <c r="V87" s="51">
        <f t="shared" ca="1" si="14"/>
        <v>0</v>
      </c>
      <c r="W87" s="51">
        <f t="shared" ca="1" si="14"/>
        <v>0</v>
      </c>
      <c r="X87" s="51">
        <f t="shared" ca="1" si="14"/>
        <v>0</v>
      </c>
      <c r="Y87" s="51">
        <f t="shared" ca="1" si="14"/>
        <v>0</v>
      </c>
      <c r="Z8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8" spans="1:26" s="69" customFormat="1" ht="33" customHeight="1" thickBot="1" x14ac:dyDescent="0.25">
      <c r="A88" s="39" t="str">
        <f t="shared" ca="1" si="18"/>
        <v/>
      </c>
      <c r="B88" s="113"/>
      <c r="C88" s="49" t="str">
        <f t="shared" ca="1" si="19"/>
        <v/>
      </c>
      <c r="D88" s="114"/>
      <c r="E88" s="49" t="str">
        <f t="shared" ca="1" si="15"/>
        <v/>
      </c>
      <c r="F88" s="73" t="str">
        <f t="shared" ca="1" si="20"/>
        <v/>
      </c>
      <c r="G88" s="50" t="str">
        <f t="shared" ca="1" si="21"/>
        <v/>
      </c>
      <c r="H88" s="50" t="str">
        <f t="shared" ca="1" si="16"/>
        <v/>
      </c>
      <c r="I88" s="50" t="str">
        <f t="shared" ca="1" si="17"/>
        <v/>
      </c>
      <c r="J88" s="115" t="str">
        <f t="shared" ca="1" si="22"/>
        <v/>
      </c>
      <c r="K88" s="5" t="str">
        <f t="shared" ca="1" si="13"/>
        <v/>
      </c>
      <c r="L88" s="5" t="str">
        <f t="shared" ca="1" si="13"/>
        <v/>
      </c>
      <c r="M88" s="5" t="str">
        <f t="shared" ca="1" si="13"/>
        <v/>
      </c>
      <c r="N88" s="5" t="str">
        <f t="shared" ca="1" si="13"/>
        <v/>
      </c>
      <c r="O88" s="5" t="str">
        <f t="shared" ca="1" si="13"/>
        <v/>
      </c>
      <c r="P88" s="5" t="str">
        <f t="shared" ca="1" si="13"/>
        <v/>
      </c>
      <c r="Q88" s="5" t="str">
        <f t="shared" ca="1" si="13"/>
        <v/>
      </c>
      <c r="R88" s="51">
        <f t="shared" ca="1" si="14"/>
        <v>0</v>
      </c>
      <c r="S88" s="51">
        <f t="shared" ca="1" si="14"/>
        <v>0</v>
      </c>
      <c r="T88" s="51">
        <f t="shared" ca="1" si="14"/>
        <v>0</v>
      </c>
      <c r="U88" s="51">
        <f t="shared" ca="1" si="14"/>
        <v>0</v>
      </c>
      <c r="V88" s="51">
        <f t="shared" ca="1" si="14"/>
        <v>0</v>
      </c>
      <c r="W88" s="51">
        <f t="shared" ca="1" si="14"/>
        <v>0</v>
      </c>
      <c r="X88" s="51">
        <f t="shared" ca="1" si="14"/>
        <v>0</v>
      </c>
      <c r="Y88" s="51">
        <f t="shared" ca="1" si="14"/>
        <v>0</v>
      </c>
      <c r="Z8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89" spans="1:26" s="69" customFormat="1" ht="33" customHeight="1" thickBot="1" x14ac:dyDescent="0.25">
      <c r="A89" s="39" t="str">
        <f t="shared" ca="1" si="18"/>
        <v/>
      </c>
      <c r="B89" s="113"/>
      <c r="C89" s="49" t="str">
        <f t="shared" ca="1" si="19"/>
        <v/>
      </c>
      <c r="D89" s="114"/>
      <c r="E89" s="49" t="str">
        <f t="shared" ca="1" si="15"/>
        <v/>
      </c>
      <c r="F89" s="73" t="str">
        <f t="shared" ca="1" si="20"/>
        <v/>
      </c>
      <c r="G89" s="50" t="str">
        <f t="shared" ca="1" si="21"/>
        <v/>
      </c>
      <c r="H89" s="50" t="str">
        <f t="shared" ca="1" si="16"/>
        <v/>
      </c>
      <c r="I89" s="50" t="str">
        <f t="shared" ca="1" si="17"/>
        <v/>
      </c>
      <c r="J89" s="115" t="str">
        <f t="shared" ca="1" si="22"/>
        <v/>
      </c>
      <c r="K89" s="5" t="str">
        <f t="shared" ca="1" si="13"/>
        <v/>
      </c>
      <c r="L89" s="5" t="str">
        <f t="shared" ca="1" si="13"/>
        <v/>
      </c>
      <c r="M89" s="5" t="str">
        <f t="shared" ca="1" si="13"/>
        <v/>
      </c>
      <c r="N89" s="5" t="str">
        <f t="shared" ca="1" si="13"/>
        <v/>
      </c>
      <c r="O89" s="5" t="str">
        <f t="shared" ca="1" si="13"/>
        <v/>
      </c>
      <c r="P89" s="5" t="str">
        <f t="shared" ca="1" si="13"/>
        <v/>
      </c>
      <c r="Q89" s="5" t="str">
        <f t="shared" ca="1" si="13"/>
        <v/>
      </c>
      <c r="R89" s="51">
        <f t="shared" ca="1" si="14"/>
        <v>0</v>
      </c>
      <c r="S89" s="51">
        <f t="shared" ca="1" si="14"/>
        <v>0</v>
      </c>
      <c r="T89" s="51">
        <f t="shared" ca="1" si="14"/>
        <v>0</v>
      </c>
      <c r="U89" s="51">
        <f t="shared" ca="1" si="14"/>
        <v>0</v>
      </c>
      <c r="V89" s="51">
        <f t="shared" ca="1" si="14"/>
        <v>0</v>
      </c>
      <c r="W89" s="51">
        <f t="shared" ca="1" si="14"/>
        <v>0</v>
      </c>
      <c r="X89" s="51">
        <f t="shared" ca="1" si="14"/>
        <v>0</v>
      </c>
      <c r="Y89" s="51">
        <f t="shared" ca="1" si="14"/>
        <v>0</v>
      </c>
      <c r="Z8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0" spans="1:26" s="69" customFormat="1" ht="33" customHeight="1" thickBot="1" x14ac:dyDescent="0.25">
      <c r="A90" s="39" t="str">
        <f t="shared" ca="1" si="18"/>
        <v/>
      </c>
      <c r="B90" s="113"/>
      <c r="C90" s="49" t="str">
        <f t="shared" ca="1" si="19"/>
        <v/>
      </c>
      <c r="D90" s="114"/>
      <c r="E90" s="49" t="str">
        <f t="shared" ca="1" si="15"/>
        <v/>
      </c>
      <c r="F90" s="73" t="str">
        <f t="shared" ca="1" si="20"/>
        <v/>
      </c>
      <c r="G90" s="50" t="str">
        <f t="shared" ca="1" si="21"/>
        <v/>
      </c>
      <c r="H90" s="50" t="str">
        <f t="shared" ca="1" si="16"/>
        <v/>
      </c>
      <c r="I90" s="50" t="str">
        <f t="shared" ca="1" si="17"/>
        <v/>
      </c>
      <c r="J90" s="115" t="str">
        <f t="shared" ca="1" si="22"/>
        <v/>
      </c>
      <c r="K90" s="5" t="str">
        <f t="shared" ca="1" si="13"/>
        <v/>
      </c>
      <c r="L90" s="5" t="str">
        <f t="shared" ca="1" si="13"/>
        <v/>
      </c>
      <c r="M90" s="5" t="str">
        <f t="shared" ca="1" si="13"/>
        <v/>
      </c>
      <c r="N90" s="5" t="str">
        <f t="shared" ca="1" si="13"/>
        <v/>
      </c>
      <c r="O90" s="5" t="str">
        <f t="shared" ca="1" si="13"/>
        <v/>
      </c>
      <c r="P90" s="5" t="str">
        <f t="shared" ca="1" si="13"/>
        <v/>
      </c>
      <c r="Q90" s="5" t="str">
        <f t="shared" ca="1" si="13"/>
        <v/>
      </c>
      <c r="R90" s="51">
        <f t="shared" ca="1" si="14"/>
        <v>0</v>
      </c>
      <c r="S90" s="51">
        <f t="shared" ca="1" si="14"/>
        <v>0</v>
      </c>
      <c r="T90" s="51">
        <f t="shared" ca="1" si="14"/>
        <v>0</v>
      </c>
      <c r="U90" s="51">
        <f t="shared" ca="1" si="14"/>
        <v>0</v>
      </c>
      <c r="V90" s="51">
        <f t="shared" ca="1" si="14"/>
        <v>0</v>
      </c>
      <c r="W90" s="51">
        <f t="shared" ca="1" si="14"/>
        <v>0</v>
      </c>
      <c r="X90" s="51">
        <f t="shared" ca="1" si="14"/>
        <v>0</v>
      </c>
      <c r="Y90" s="51">
        <f t="shared" ca="1" si="14"/>
        <v>0</v>
      </c>
      <c r="Z9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1" spans="1:26" s="69" customFormat="1" ht="33" customHeight="1" thickBot="1" x14ac:dyDescent="0.25">
      <c r="A91" s="39" t="str">
        <f t="shared" ca="1" si="18"/>
        <v/>
      </c>
      <c r="B91" s="113"/>
      <c r="C91" s="49" t="str">
        <f t="shared" ca="1" si="19"/>
        <v/>
      </c>
      <c r="D91" s="114"/>
      <c r="E91" s="49" t="str">
        <f t="shared" ca="1" si="15"/>
        <v/>
      </c>
      <c r="F91" s="73" t="str">
        <f t="shared" ca="1" si="20"/>
        <v/>
      </c>
      <c r="G91" s="50" t="str">
        <f t="shared" ca="1" si="21"/>
        <v/>
      </c>
      <c r="H91" s="50" t="str">
        <f t="shared" ca="1" si="16"/>
        <v/>
      </c>
      <c r="I91" s="50" t="str">
        <f t="shared" ca="1" si="17"/>
        <v/>
      </c>
      <c r="J91" s="115" t="str">
        <f t="shared" ca="1" si="22"/>
        <v/>
      </c>
      <c r="K91" s="5" t="str">
        <f t="shared" ca="1" si="13"/>
        <v/>
      </c>
      <c r="L91" s="5" t="str">
        <f t="shared" ca="1" si="13"/>
        <v/>
      </c>
      <c r="M91" s="5" t="str">
        <f t="shared" ca="1" si="13"/>
        <v/>
      </c>
      <c r="N91" s="5" t="str">
        <f t="shared" ref="K91:Q127" ca="1" si="23">IF(INDIRECT("rc"&amp;COLUMN()-1,0)="","",IF(ISERROR(FIND(",",TEXT(INDIRECT("rc"&amp;COLUMN()-1,0),"#"))),"",RIGHT(INDIRECT("rc"&amp;COLUMN()-1,0),LEN(INDIRECT("rc"&amp;COLUMN()-1,0))-FIND(",",INDIRECT("rc"&amp;COLUMN()-1,0)))))</f>
        <v/>
      </c>
      <c r="O91" s="5" t="str">
        <f t="shared" ca="1" si="23"/>
        <v/>
      </c>
      <c r="P91" s="5" t="str">
        <f t="shared" ca="1" si="23"/>
        <v/>
      </c>
      <c r="Q91" s="5" t="str">
        <f t="shared" ca="1" si="23"/>
        <v/>
      </c>
      <c r="R91" s="51">
        <f t="shared" ca="1" si="14"/>
        <v>0</v>
      </c>
      <c r="S91" s="51">
        <f t="shared" ca="1" si="14"/>
        <v>0</v>
      </c>
      <c r="T91" s="51">
        <f t="shared" ca="1" si="14"/>
        <v>0</v>
      </c>
      <c r="U91" s="51">
        <f t="shared" ca="1" si="14"/>
        <v>0</v>
      </c>
      <c r="V91" s="51">
        <f t="shared" ca="1" si="14"/>
        <v>0</v>
      </c>
      <c r="W91" s="51">
        <f t="shared" ca="1" si="14"/>
        <v>0</v>
      </c>
      <c r="X91" s="51">
        <f t="shared" ca="1" si="14"/>
        <v>0</v>
      </c>
      <c r="Y91" s="51">
        <f t="shared" ca="1" si="14"/>
        <v>0</v>
      </c>
      <c r="Z9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2" spans="1:26" s="69" customFormat="1" ht="33" customHeight="1" thickBot="1" x14ac:dyDescent="0.25">
      <c r="A92" s="39" t="str">
        <f t="shared" ca="1" si="18"/>
        <v/>
      </c>
      <c r="B92" s="113"/>
      <c r="C92" s="49" t="str">
        <f t="shared" ca="1" si="19"/>
        <v/>
      </c>
      <c r="D92" s="114"/>
      <c r="E92" s="49" t="str">
        <f t="shared" ca="1" si="15"/>
        <v/>
      </c>
      <c r="F92" s="73" t="str">
        <f t="shared" ca="1" si="20"/>
        <v/>
      </c>
      <c r="G92" s="50" t="str">
        <f t="shared" ca="1" si="21"/>
        <v/>
      </c>
      <c r="H92" s="50" t="str">
        <f t="shared" ca="1" si="16"/>
        <v/>
      </c>
      <c r="I92" s="50" t="str">
        <f t="shared" ca="1" si="17"/>
        <v/>
      </c>
      <c r="J92" s="115" t="str">
        <f t="shared" ca="1" si="22"/>
        <v/>
      </c>
      <c r="K92" s="5" t="str">
        <f t="shared" ca="1" si="23"/>
        <v/>
      </c>
      <c r="L92" s="5" t="str">
        <f t="shared" ca="1" si="23"/>
        <v/>
      </c>
      <c r="M92" s="5" t="str">
        <f t="shared" ca="1" si="23"/>
        <v/>
      </c>
      <c r="N92" s="5" t="str">
        <f t="shared" ca="1" si="23"/>
        <v/>
      </c>
      <c r="O92" s="5" t="str">
        <f t="shared" ca="1" si="23"/>
        <v/>
      </c>
      <c r="P92" s="5" t="str">
        <f t="shared" ca="1" si="23"/>
        <v/>
      </c>
      <c r="Q92" s="5" t="str">
        <f t="shared" ca="1" si="23"/>
        <v/>
      </c>
      <c r="R92" s="51">
        <f t="shared" ca="1" si="14"/>
        <v>0</v>
      </c>
      <c r="S92" s="51">
        <f t="shared" ca="1" si="14"/>
        <v>0</v>
      </c>
      <c r="T92" s="51">
        <f t="shared" ca="1" si="14"/>
        <v>0</v>
      </c>
      <c r="U92" s="51">
        <f t="shared" ca="1" si="14"/>
        <v>0</v>
      </c>
      <c r="V92" s="51">
        <f t="shared" ca="1" si="14"/>
        <v>0</v>
      </c>
      <c r="W92" s="51">
        <f t="shared" ca="1" si="14"/>
        <v>0</v>
      </c>
      <c r="X92" s="51">
        <f t="shared" ca="1" si="14"/>
        <v>0</v>
      </c>
      <c r="Y92" s="51">
        <f t="shared" ca="1" si="14"/>
        <v>0</v>
      </c>
      <c r="Z9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3" spans="1:26" s="69" customFormat="1" ht="33" customHeight="1" thickBot="1" x14ac:dyDescent="0.25">
      <c r="A93" s="39" t="str">
        <f t="shared" ca="1" si="18"/>
        <v/>
      </c>
      <c r="B93" s="113"/>
      <c r="C93" s="49" t="str">
        <f t="shared" ca="1" si="19"/>
        <v/>
      </c>
      <c r="D93" s="114"/>
      <c r="E93" s="49" t="str">
        <f t="shared" ca="1" si="15"/>
        <v/>
      </c>
      <c r="F93" s="73" t="str">
        <f t="shared" ca="1" si="20"/>
        <v/>
      </c>
      <c r="G93" s="50" t="str">
        <f t="shared" ca="1" si="21"/>
        <v/>
      </c>
      <c r="H93" s="50" t="str">
        <f t="shared" ca="1" si="16"/>
        <v/>
      </c>
      <c r="I93" s="50" t="str">
        <f t="shared" ca="1" si="17"/>
        <v/>
      </c>
      <c r="J93" s="115" t="str">
        <f t="shared" ca="1" si="22"/>
        <v/>
      </c>
      <c r="K93" s="5" t="str">
        <f t="shared" ca="1" si="23"/>
        <v/>
      </c>
      <c r="L93" s="5" t="str">
        <f t="shared" ca="1" si="23"/>
        <v/>
      </c>
      <c r="M93" s="5" t="str">
        <f t="shared" ca="1" si="23"/>
        <v/>
      </c>
      <c r="N93" s="5" t="str">
        <f t="shared" ca="1" si="23"/>
        <v/>
      </c>
      <c r="O93" s="5" t="str">
        <f t="shared" ca="1" si="23"/>
        <v/>
      </c>
      <c r="P93" s="5" t="str">
        <f t="shared" ca="1" si="23"/>
        <v/>
      </c>
      <c r="Q93" s="5" t="str">
        <f t="shared" ca="1" si="23"/>
        <v/>
      </c>
      <c r="R93" s="51">
        <f t="shared" ca="1" si="14"/>
        <v>0</v>
      </c>
      <c r="S93" s="51">
        <f t="shared" ca="1" si="14"/>
        <v>0</v>
      </c>
      <c r="T93" s="51">
        <f t="shared" ca="1" si="14"/>
        <v>0</v>
      </c>
      <c r="U93" s="51">
        <f t="shared" ca="1" si="14"/>
        <v>0</v>
      </c>
      <c r="V93" s="51">
        <f t="shared" ca="1" si="14"/>
        <v>0</v>
      </c>
      <c r="W93" s="51">
        <f t="shared" ca="1" si="14"/>
        <v>0</v>
      </c>
      <c r="X93" s="51">
        <f t="shared" ca="1" si="14"/>
        <v>0</v>
      </c>
      <c r="Y93" s="51">
        <f t="shared" ref="Y93" ca="1" si="24">IF(ISERROR(FIND(",",TEXT(INDIRECT("rc"&amp;COLUMN()-8,0),"#"))),
     IF(OR(INDIRECT("rc"&amp;COLUMN()-8,0)="None",INDIRECT("rc"&amp;COLUMN()-8,0)=""),0,VALUE(INDIRECT("rc"&amp;COLUMN()-8,0))),VALUE(LEFT(INDIRECT("rc"&amp;COLUMN()-8,0),FIND(",",INDIRECT("rc"&amp;COLUMN()-8,0))-1)))</f>
        <v>0</v>
      </c>
      <c r="Z9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4" spans="1:26" s="69" customFormat="1" ht="33" customHeight="1" thickBot="1" x14ac:dyDescent="0.25">
      <c r="A94" s="39" t="str">
        <f t="shared" ca="1" si="18"/>
        <v/>
      </c>
      <c r="B94" s="113"/>
      <c r="C94" s="49" t="str">
        <f t="shared" ca="1" si="19"/>
        <v/>
      </c>
      <c r="D94" s="114"/>
      <c r="E94" s="49" t="str">
        <f t="shared" ca="1" si="15"/>
        <v/>
      </c>
      <c r="F94" s="73" t="str">
        <f t="shared" ca="1" si="20"/>
        <v/>
      </c>
      <c r="G94" s="50" t="str">
        <f t="shared" ca="1" si="21"/>
        <v/>
      </c>
      <c r="H94" s="50" t="str">
        <f t="shared" ca="1" si="16"/>
        <v/>
      </c>
      <c r="I94" s="50" t="str">
        <f t="shared" ca="1" si="17"/>
        <v/>
      </c>
      <c r="J94" s="115" t="str">
        <f t="shared" ca="1" si="22"/>
        <v/>
      </c>
      <c r="K94" s="5" t="str">
        <f t="shared" ca="1" si="23"/>
        <v/>
      </c>
      <c r="L94" s="5" t="str">
        <f t="shared" ca="1" si="23"/>
        <v/>
      </c>
      <c r="M94" s="5" t="str">
        <f t="shared" ca="1" si="23"/>
        <v/>
      </c>
      <c r="N94" s="5" t="str">
        <f t="shared" ca="1" si="23"/>
        <v/>
      </c>
      <c r="O94" s="5" t="str">
        <f t="shared" ca="1" si="23"/>
        <v/>
      </c>
      <c r="P94" s="5" t="str">
        <f t="shared" ca="1" si="23"/>
        <v/>
      </c>
      <c r="Q94" s="5" t="str">
        <f t="shared" ca="1" si="23"/>
        <v/>
      </c>
      <c r="R94" s="51">
        <f t="shared" ref="R94:Y125" ca="1" si="25">IF(ISERROR(FIND(",",TEXT(INDIRECT("rc"&amp;COLUMN()-8,0),"#"))),
     IF(OR(INDIRECT("rc"&amp;COLUMN()-8,0)="None",INDIRECT("rc"&amp;COLUMN()-8,0)=""),0,VALUE(INDIRECT("rc"&amp;COLUMN()-8,0))),VALUE(LEFT(INDIRECT("rc"&amp;COLUMN()-8,0),FIND(",",INDIRECT("rc"&amp;COLUMN()-8,0))-1)))</f>
        <v>0</v>
      </c>
      <c r="S94" s="51">
        <f t="shared" ca="1" si="25"/>
        <v>0</v>
      </c>
      <c r="T94" s="51">
        <f t="shared" ca="1" si="25"/>
        <v>0</v>
      </c>
      <c r="U94" s="51">
        <f t="shared" ca="1" si="25"/>
        <v>0</v>
      </c>
      <c r="V94" s="51">
        <f t="shared" ca="1" si="25"/>
        <v>0</v>
      </c>
      <c r="W94" s="51">
        <f t="shared" ca="1" si="25"/>
        <v>0</v>
      </c>
      <c r="X94" s="51">
        <f t="shared" ca="1" si="25"/>
        <v>0</v>
      </c>
      <c r="Y94" s="51">
        <f t="shared" ca="1" si="25"/>
        <v>0</v>
      </c>
      <c r="Z9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5" spans="1:26" s="69" customFormat="1" ht="33" customHeight="1" thickBot="1" x14ac:dyDescent="0.25">
      <c r="A95" s="39" t="str">
        <f t="shared" ca="1" si="18"/>
        <v/>
      </c>
      <c r="B95" s="113"/>
      <c r="C95" s="49" t="str">
        <f t="shared" ca="1" si="19"/>
        <v/>
      </c>
      <c r="D95" s="114"/>
      <c r="E95" s="49" t="str">
        <f t="shared" ca="1" si="15"/>
        <v/>
      </c>
      <c r="F95" s="73" t="str">
        <f t="shared" ca="1" si="20"/>
        <v/>
      </c>
      <c r="G95" s="50" t="str">
        <f t="shared" ca="1" si="21"/>
        <v/>
      </c>
      <c r="H95" s="50" t="str">
        <f t="shared" ca="1" si="16"/>
        <v/>
      </c>
      <c r="I95" s="50" t="str">
        <f t="shared" ca="1" si="17"/>
        <v/>
      </c>
      <c r="J95" s="115" t="str">
        <f t="shared" ca="1" si="22"/>
        <v/>
      </c>
      <c r="K95" s="5" t="str">
        <f t="shared" ca="1" si="23"/>
        <v/>
      </c>
      <c r="L95" s="5" t="str">
        <f t="shared" ca="1" si="23"/>
        <v/>
      </c>
      <c r="M95" s="5" t="str">
        <f t="shared" ca="1" si="23"/>
        <v/>
      </c>
      <c r="N95" s="5" t="str">
        <f t="shared" ca="1" si="23"/>
        <v/>
      </c>
      <c r="O95" s="5" t="str">
        <f t="shared" ca="1" si="23"/>
        <v/>
      </c>
      <c r="P95" s="5" t="str">
        <f t="shared" ca="1" si="23"/>
        <v/>
      </c>
      <c r="Q95" s="5" t="str">
        <f t="shared" ca="1" si="23"/>
        <v/>
      </c>
      <c r="R95" s="51">
        <f t="shared" ca="1" si="25"/>
        <v>0</v>
      </c>
      <c r="S95" s="51">
        <f t="shared" ca="1" si="25"/>
        <v>0</v>
      </c>
      <c r="T95" s="51">
        <f t="shared" ca="1" si="25"/>
        <v>0</v>
      </c>
      <c r="U95" s="51">
        <f t="shared" ca="1" si="25"/>
        <v>0</v>
      </c>
      <c r="V95" s="51">
        <f t="shared" ca="1" si="25"/>
        <v>0</v>
      </c>
      <c r="W95" s="51">
        <f t="shared" ca="1" si="25"/>
        <v>0</v>
      </c>
      <c r="X95" s="51">
        <f t="shared" ca="1" si="25"/>
        <v>0</v>
      </c>
      <c r="Y95" s="51">
        <f t="shared" ca="1" si="25"/>
        <v>0</v>
      </c>
      <c r="Z9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6" spans="1:26" s="69" customFormat="1" ht="33" customHeight="1" thickBot="1" x14ac:dyDescent="0.25">
      <c r="A96" s="39" t="str">
        <f t="shared" ca="1" si="18"/>
        <v/>
      </c>
      <c r="B96" s="113"/>
      <c r="C96" s="49" t="str">
        <f t="shared" ca="1" si="19"/>
        <v/>
      </c>
      <c r="D96" s="114"/>
      <c r="E96" s="49" t="str">
        <f t="shared" ca="1" si="15"/>
        <v/>
      </c>
      <c r="F96" s="73" t="str">
        <f t="shared" ca="1" si="20"/>
        <v/>
      </c>
      <c r="G96" s="50" t="str">
        <f t="shared" ca="1" si="21"/>
        <v/>
      </c>
      <c r="H96" s="50" t="str">
        <f t="shared" ca="1" si="16"/>
        <v/>
      </c>
      <c r="I96" s="50" t="str">
        <f t="shared" ca="1" si="17"/>
        <v/>
      </c>
      <c r="J96" s="115" t="str">
        <f t="shared" ca="1" si="22"/>
        <v/>
      </c>
      <c r="K96" s="5" t="str">
        <f t="shared" ca="1" si="23"/>
        <v/>
      </c>
      <c r="L96" s="5" t="str">
        <f t="shared" ca="1" si="23"/>
        <v/>
      </c>
      <c r="M96" s="5" t="str">
        <f t="shared" ca="1" si="23"/>
        <v/>
      </c>
      <c r="N96" s="5" t="str">
        <f t="shared" ca="1" si="23"/>
        <v/>
      </c>
      <c r="O96" s="5" t="str">
        <f t="shared" ca="1" si="23"/>
        <v/>
      </c>
      <c r="P96" s="5" t="str">
        <f t="shared" ca="1" si="23"/>
        <v/>
      </c>
      <c r="Q96" s="5" t="str">
        <f t="shared" ca="1" si="23"/>
        <v/>
      </c>
      <c r="R96" s="51">
        <f t="shared" ca="1" si="25"/>
        <v>0</v>
      </c>
      <c r="S96" s="51">
        <f t="shared" ca="1" si="25"/>
        <v>0</v>
      </c>
      <c r="T96" s="51">
        <f t="shared" ca="1" si="25"/>
        <v>0</v>
      </c>
      <c r="U96" s="51">
        <f t="shared" ca="1" si="25"/>
        <v>0</v>
      </c>
      <c r="V96" s="51">
        <f t="shared" ca="1" si="25"/>
        <v>0</v>
      </c>
      <c r="W96" s="51">
        <f t="shared" ca="1" si="25"/>
        <v>0</v>
      </c>
      <c r="X96" s="51">
        <f t="shared" ca="1" si="25"/>
        <v>0</v>
      </c>
      <c r="Y96" s="51">
        <f t="shared" ca="1" si="25"/>
        <v>0</v>
      </c>
      <c r="Z9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7" spans="1:26" s="69" customFormat="1" ht="33" customHeight="1" thickBot="1" x14ac:dyDescent="0.25">
      <c r="A97" s="39" t="str">
        <f t="shared" ca="1" si="18"/>
        <v/>
      </c>
      <c r="B97" s="113"/>
      <c r="C97" s="49" t="str">
        <f t="shared" ca="1" si="19"/>
        <v/>
      </c>
      <c r="D97" s="114"/>
      <c r="E97" s="49" t="str">
        <f t="shared" ca="1" si="15"/>
        <v/>
      </c>
      <c r="F97" s="73" t="str">
        <f t="shared" ca="1" si="20"/>
        <v/>
      </c>
      <c r="G97" s="50" t="str">
        <f t="shared" ca="1" si="21"/>
        <v/>
      </c>
      <c r="H97" s="50" t="str">
        <f t="shared" ca="1" si="16"/>
        <v/>
      </c>
      <c r="I97" s="50" t="str">
        <f t="shared" ca="1" si="17"/>
        <v/>
      </c>
      <c r="J97" s="115" t="str">
        <f t="shared" ca="1" si="22"/>
        <v/>
      </c>
      <c r="K97" s="5" t="str">
        <f t="shared" ca="1" si="23"/>
        <v/>
      </c>
      <c r="L97" s="5" t="str">
        <f t="shared" ca="1" si="23"/>
        <v/>
      </c>
      <c r="M97" s="5" t="str">
        <f t="shared" ca="1" si="23"/>
        <v/>
      </c>
      <c r="N97" s="5" t="str">
        <f t="shared" ca="1" si="23"/>
        <v/>
      </c>
      <c r="O97" s="5" t="str">
        <f t="shared" ca="1" si="23"/>
        <v/>
      </c>
      <c r="P97" s="5" t="str">
        <f t="shared" ca="1" si="23"/>
        <v/>
      </c>
      <c r="Q97" s="5" t="str">
        <f t="shared" ca="1" si="23"/>
        <v/>
      </c>
      <c r="R97" s="51">
        <f t="shared" ca="1" si="25"/>
        <v>0</v>
      </c>
      <c r="S97" s="51">
        <f t="shared" ca="1" si="25"/>
        <v>0</v>
      </c>
      <c r="T97" s="51">
        <f t="shared" ca="1" si="25"/>
        <v>0</v>
      </c>
      <c r="U97" s="51">
        <f t="shared" ca="1" si="25"/>
        <v>0</v>
      </c>
      <c r="V97" s="51">
        <f t="shared" ca="1" si="25"/>
        <v>0</v>
      </c>
      <c r="W97" s="51">
        <f t="shared" ca="1" si="25"/>
        <v>0</v>
      </c>
      <c r="X97" s="51">
        <f t="shared" ca="1" si="25"/>
        <v>0</v>
      </c>
      <c r="Y97" s="51">
        <f t="shared" ca="1" si="25"/>
        <v>0</v>
      </c>
      <c r="Z9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8" spans="1:26" s="69" customFormat="1" ht="33" customHeight="1" thickBot="1" x14ac:dyDescent="0.25">
      <c r="A98" s="39" t="str">
        <f t="shared" ca="1" si="18"/>
        <v/>
      </c>
      <c r="B98" s="113"/>
      <c r="C98" s="49" t="str">
        <f t="shared" ca="1" si="19"/>
        <v/>
      </c>
      <c r="D98" s="114"/>
      <c r="E98" s="49" t="str">
        <f t="shared" ca="1" si="15"/>
        <v/>
      </c>
      <c r="F98" s="73" t="str">
        <f t="shared" ca="1" si="20"/>
        <v/>
      </c>
      <c r="G98" s="50" t="str">
        <f t="shared" ca="1" si="21"/>
        <v/>
      </c>
      <c r="H98" s="50" t="str">
        <f t="shared" ca="1" si="16"/>
        <v/>
      </c>
      <c r="I98" s="50" t="str">
        <f t="shared" ca="1" si="17"/>
        <v/>
      </c>
      <c r="J98" s="115" t="str">
        <f t="shared" ca="1" si="22"/>
        <v/>
      </c>
      <c r="K98" s="5" t="str">
        <f t="shared" ca="1" si="23"/>
        <v/>
      </c>
      <c r="L98" s="5" t="str">
        <f t="shared" ca="1" si="23"/>
        <v/>
      </c>
      <c r="M98" s="5" t="str">
        <f t="shared" ca="1" si="23"/>
        <v/>
      </c>
      <c r="N98" s="5" t="str">
        <f t="shared" ca="1" si="23"/>
        <v/>
      </c>
      <c r="O98" s="5" t="str">
        <f t="shared" ca="1" si="23"/>
        <v/>
      </c>
      <c r="P98" s="5" t="str">
        <f t="shared" ca="1" si="23"/>
        <v/>
      </c>
      <c r="Q98" s="5" t="str">
        <f t="shared" ca="1" si="23"/>
        <v/>
      </c>
      <c r="R98" s="51">
        <f t="shared" ca="1" si="25"/>
        <v>0</v>
      </c>
      <c r="S98" s="51">
        <f t="shared" ca="1" si="25"/>
        <v>0</v>
      </c>
      <c r="T98" s="51">
        <f t="shared" ca="1" si="25"/>
        <v>0</v>
      </c>
      <c r="U98" s="51">
        <f t="shared" ca="1" si="25"/>
        <v>0</v>
      </c>
      <c r="V98" s="51">
        <f t="shared" ca="1" si="25"/>
        <v>0</v>
      </c>
      <c r="W98" s="51">
        <f t="shared" ca="1" si="25"/>
        <v>0</v>
      </c>
      <c r="X98" s="51">
        <f t="shared" ca="1" si="25"/>
        <v>0</v>
      </c>
      <c r="Y98" s="51">
        <f t="shared" ca="1" si="25"/>
        <v>0</v>
      </c>
      <c r="Z9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99" spans="1:26" s="69" customFormat="1" ht="33" customHeight="1" thickBot="1" x14ac:dyDescent="0.25">
      <c r="A99" s="39" t="str">
        <f t="shared" ca="1" si="18"/>
        <v/>
      </c>
      <c r="B99" s="113"/>
      <c r="C99" s="49" t="str">
        <f t="shared" ca="1" si="19"/>
        <v/>
      </c>
      <c r="D99" s="114"/>
      <c r="E99" s="49" t="str">
        <f t="shared" ca="1" si="15"/>
        <v/>
      </c>
      <c r="F99" s="73" t="str">
        <f t="shared" ca="1" si="20"/>
        <v/>
      </c>
      <c r="G99" s="50" t="str">
        <f t="shared" ca="1" si="21"/>
        <v/>
      </c>
      <c r="H99" s="50" t="str">
        <f t="shared" ca="1" si="16"/>
        <v/>
      </c>
      <c r="I99" s="50" t="str">
        <f t="shared" ca="1" si="17"/>
        <v/>
      </c>
      <c r="J99" s="115" t="str">
        <f t="shared" ca="1" si="22"/>
        <v/>
      </c>
      <c r="K99" s="5" t="str">
        <f t="shared" ca="1" si="23"/>
        <v/>
      </c>
      <c r="L99" s="5" t="str">
        <f t="shared" ca="1" si="23"/>
        <v/>
      </c>
      <c r="M99" s="5" t="str">
        <f t="shared" ca="1" si="23"/>
        <v/>
      </c>
      <c r="N99" s="5" t="str">
        <f t="shared" ca="1" si="23"/>
        <v/>
      </c>
      <c r="O99" s="5" t="str">
        <f t="shared" ca="1" si="23"/>
        <v/>
      </c>
      <c r="P99" s="5" t="str">
        <f t="shared" ca="1" si="23"/>
        <v/>
      </c>
      <c r="Q99" s="5" t="str">
        <f t="shared" ca="1" si="23"/>
        <v/>
      </c>
      <c r="R99" s="51">
        <f t="shared" ca="1" si="25"/>
        <v>0</v>
      </c>
      <c r="S99" s="51">
        <f t="shared" ca="1" si="25"/>
        <v>0</v>
      </c>
      <c r="T99" s="51">
        <f t="shared" ca="1" si="25"/>
        <v>0</v>
      </c>
      <c r="U99" s="51">
        <f t="shared" ca="1" si="25"/>
        <v>0</v>
      </c>
      <c r="V99" s="51">
        <f t="shared" ca="1" si="25"/>
        <v>0</v>
      </c>
      <c r="W99" s="51">
        <f t="shared" ca="1" si="25"/>
        <v>0</v>
      </c>
      <c r="X99" s="51">
        <f t="shared" ca="1" si="25"/>
        <v>0</v>
      </c>
      <c r="Y99" s="51">
        <f t="shared" ca="1" si="25"/>
        <v>0</v>
      </c>
      <c r="Z9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0" spans="1:26" s="69" customFormat="1" ht="33" customHeight="1" thickBot="1" x14ac:dyDescent="0.25">
      <c r="A100" s="39" t="str">
        <f t="shared" ca="1" si="18"/>
        <v/>
      </c>
      <c r="B100" s="113"/>
      <c r="C100" s="49" t="str">
        <f t="shared" ca="1" si="19"/>
        <v/>
      </c>
      <c r="D100" s="114"/>
      <c r="E100" s="49" t="str">
        <f t="shared" ca="1" si="15"/>
        <v/>
      </c>
      <c r="F100" s="73" t="str">
        <f t="shared" ca="1" si="20"/>
        <v/>
      </c>
      <c r="G100" s="50" t="str">
        <f t="shared" ca="1" si="21"/>
        <v/>
      </c>
      <c r="H100" s="50" t="str">
        <f t="shared" ca="1" si="16"/>
        <v/>
      </c>
      <c r="I100" s="50" t="str">
        <f t="shared" ca="1" si="17"/>
        <v/>
      </c>
      <c r="J100" s="115" t="str">
        <f t="shared" ca="1" si="22"/>
        <v/>
      </c>
      <c r="K100" s="5" t="str">
        <f t="shared" ca="1" si="23"/>
        <v/>
      </c>
      <c r="L100" s="5" t="str">
        <f t="shared" ca="1" si="23"/>
        <v/>
      </c>
      <c r="M100" s="5" t="str">
        <f t="shared" ca="1" si="23"/>
        <v/>
      </c>
      <c r="N100" s="5" t="str">
        <f t="shared" ca="1" si="23"/>
        <v/>
      </c>
      <c r="O100" s="5" t="str">
        <f t="shared" ca="1" si="23"/>
        <v/>
      </c>
      <c r="P100" s="5" t="str">
        <f t="shared" ca="1" si="23"/>
        <v/>
      </c>
      <c r="Q100" s="5" t="str">
        <f t="shared" ca="1" si="23"/>
        <v/>
      </c>
      <c r="R100" s="51">
        <f t="shared" ca="1" si="25"/>
        <v>0</v>
      </c>
      <c r="S100" s="51">
        <f t="shared" ca="1" si="25"/>
        <v>0</v>
      </c>
      <c r="T100" s="51">
        <f t="shared" ca="1" si="25"/>
        <v>0</v>
      </c>
      <c r="U100" s="51">
        <f t="shared" ca="1" si="25"/>
        <v>0</v>
      </c>
      <c r="V100" s="51">
        <f t="shared" ca="1" si="25"/>
        <v>0</v>
      </c>
      <c r="W100" s="51">
        <f t="shared" ca="1" si="25"/>
        <v>0</v>
      </c>
      <c r="X100" s="51">
        <f t="shared" ca="1" si="25"/>
        <v>0</v>
      </c>
      <c r="Y100" s="51">
        <f t="shared" ca="1" si="25"/>
        <v>0</v>
      </c>
      <c r="Z10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1" spans="1:26" s="69" customFormat="1" ht="33" customHeight="1" thickBot="1" x14ac:dyDescent="0.25">
      <c r="A101" s="39" t="str">
        <f t="shared" ca="1" si="18"/>
        <v/>
      </c>
      <c r="B101" s="113"/>
      <c r="C101" s="49" t="str">
        <f t="shared" ca="1" si="19"/>
        <v/>
      </c>
      <c r="D101" s="114"/>
      <c r="E101" s="49" t="str">
        <f t="shared" ca="1" si="15"/>
        <v/>
      </c>
      <c r="F101" s="73" t="str">
        <f t="shared" ca="1" si="20"/>
        <v/>
      </c>
      <c r="G101" s="50" t="str">
        <f t="shared" ca="1" si="21"/>
        <v/>
      </c>
      <c r="H101" s="50" t="str">
        <f t="shared" ca="1" si="16"/>
        <v/>
      </c>
      <c r="I101" s="50" t="str">
        <f t="shared" ca="1" si="17"/>
        <v/>
      </c>
      <c r="J101" s="115" t="str">
        <f t="shared" ca="1" si="22"/>
        <v/>
      </c>
      <c r="K101" s="5" t="str">
        <f t="shared" ca="1" si="23"/>
        <v/>
      </c>
      <c r="L101" s="5" t="str">
        <f t="shared" ca="1" si="23"/>
        <v/>
      </c>
      <c r="M101" s="5" t="str">
        <f t="shared" ca="1" si="23"/>
        <v/>
      </c>
      <c r="N101" s="5" t="str">
        <f t="shared" ca="1" si="23"/>
        <v/>
      </c>
      <c r="O101" s="5" t="str">
        <f t="shared" ca="1" si="23"/>
        <v/>
      </c>
      <c r="P101" s="5" t="str">
        <f t="shared" ca="1" si="23"/>
        <v/>
      </c>
      <c r="Q101" s="5" t="str">
        <f t="shared" ca="1" si="23"/>
        <v/>
      </c>
      <c r="R101" s="51">
        <f t="shared" ca="1" si="25"/>
        <v>0</v>
      </c>
      <c r="S101" s="51">
        <f t="shared" ca="1" si="25"/>
        <v>0</v>
      </c>
      <c r="T101" s="51">
        <f t="shared" ca="1" si="25"/>
        <v>0</v>
      </c>
      <c r="U101" s="51">
        <f t="shared" ca="1" si="25"/>
        <v>0</v>
      </c>
      <c r="V101" s="51">
        <f t="shared" ca="1" si="25"/>
        <v>0</v>
      </c>
      <c r="W101" s="51">
        <f t="shared" ca="1" si="25"/>
        <v>0</v>
      </c>
      <c r="X101" s="51">
        <f t="shared" ca="1" si="25"/>
        <v>0</v>
      </c>
      <c r="Y101" s="51">
        <f t="shared" ca="1" si="25"/>
        <v>0</v>
      </c>
      <c r="Z10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2" spans="1:26" s="69" customFormat="1" ht="33" customHeight="1" thickBot="1" x14ac:dyDescent="0.25">
      <c r="A102" s="39" t="str">
        <f t="shared" ca="1" si="18"/>
        <v/>
      </c>
      <c r="B102" s="113"/>
      <c r="C102" s="49" t="str">
        <f t="shared" ca="1" si="19"/>
        <v/>
      </c>
      <c r="D102" s="114"/>
      <c r="E102" s="49" t="str">
        <f t="shared" ca="1" si="15"/>
        <v/>
      </c>
      <c r="F102" s="73" t="str">
        <f t="shared" ca="1" si="20"/>
        <v/>
      </c>
      <c r="G102" s="50" t="str">
        <f t="shared" ca="1" si="21"/>
        <v/>
      </c>
      <c r="H102" s="50" t="str">
        <f t="shared" ca="1" si="16"/>
        <v/>
      </c>
      <c r="I102" s="50" t="str">
        <f t="shared" ca="1" si="17"/>
        <v/>
      </c>
      <c r="J102" s="115" t="str">
        <f t="shared" ca="1" si="22"/>
        <v/>
      </c>
      <c r="K102" s="5" t="str">
        <f t="shared" ca="1" si="23"/>
        <v/>
      </c>
      <c r="L102" s="5" t="str">
        <f t="shared" ca="1" si="23"/>
        <v/>
      </c>
      <c r="M102" s="5" t="str">
        <f t="shared" ca="1" si="23"/>
        <v/>
      </c>
      <c r="N102" s="5" t="str">
        <f t="shared" ca="1" si="23"/>
        <v/>
      </c>
      <c r="O102" s="5" t="str">
        <f t="shared" ca="1" si="23"/>
        <v/>
      </c>
      <c r="P102" s="5" t="str">
        <f t="shared" ca="1" si="23"/>
        <v/>
      </c>
      <c r="Q102" s="5" t="str">
        <f t="shared" ca="1" si="23"/>
        <v/>
      </c>
      <c r="R102" s="51">
        <f t="shared" ca="1" si="25"/>
        <v>0</v>
      </c>
      <c r="S102" s="51">
        <f t="shared" ca="1" si="25"/>
        <v>0</v>
      </c>
      <c r="T102" s="51">
        <f t="shared" ca="1" si="25"/>
        <v>0</v>
      </c>
      <c r="U102" s="51">
        <f t="shared" ca="1" si="25"/>
        <v>0</v>
      </c>
      <c r="V102" s="51">
        <f t="shared" ca="1" si="25"/>
        <v>0</v>
      </c>
      <c r="W102" s="51">
        <f t="shared" ca="1" si="25"/>
        <v>0</v>
      </c>
      <c r="X102" s="51">
        <f t="shared" ca="1" si="25"/>
        <v>0</v>
      </c>
      <c r="Y102" s="51">
        <f t="shared" ca="1" si="25"/>
        <v>0</v>
      </c>
      <c r="Z10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3" spans="1:26" s="69" customFormat="1" ht="33" customHeight="1" thickBot="1" x14ac:dyDescent="0.25">
      <c r="A103" s="39" t="str">
        <f t="shared" ca="1" si="18"/>
        <v/>
      </c>
      <c r="B103" s="113"/>
      <c r="C103" s="49" t="str">
        <f t="shared" ca="1" si="19"/>
        <v/>
      </c>
      <c r="D103" s="114"/>
      <c r="E103" s="49" t="str">
        <f t="shared" ca="1" si="15"/>
        <v/>
      </c>
      <c r="F103" s="73" t="str">
        <f t="shared" ca="1" si="20"/>
        <v/>
      </c>
      <c r="G103" s="50" t="str">
        <f t="shared" ca="1" si="21"/>
        <v/>
      </c>
      <c r="H103" s="50" t="str">
        <f t="shared" ca="1" si="16"/>
        <v/>
      </c>
      <c r="I103" s="50" t="str">
        <f t="shared" ca="1" si="17"/>
        <v/>
      </c>
      <c r="J103" s="115" t="str">
        <f t="shared" ca="1" si="22"/>
        <v/>
      </c>
      <c r="K103" s="5" t="str">
        <f t="shared" ca="1" si="23"/>
        <v/>
      </c>
      <c r="L103" s="5" t="str">
        <f t="shared" ca="1" si="23"/>
        <v/>
      </c>
      <c r="M103" s="5" t="str">
        <f t="shared" ca="1" si="23"/>
        <v/>
      </c>
      <c r="N103" s="5" t="str">
        <f t="shared" ca="1" si="23"/>
        <v/>
      </c>
      <c r="O103" s="5" t="str">
        <f t="shared" ca="1" si="23"/>
        <v/>
      </c>
      <c r="P103" s="5" t="str">
        <f t="shared" ca="1" si="23"/>
        <v/>
      </c>
      <c r="Q103" s="5" t="str">
        <f t="shared" ca="1" si="23"/>
        <v/>
      </c>
      <c r="R103" s="51">
        <f t="shared" ca="1" si="25"/>
        <v>0</v>
      </c>
      <c r="S103" s="51">
        <f t="shared" ca="1" si="25"/>
        <v>0</v>
      </c>
      <c r="T103" s="51">
        <f t="shared" ca="1" si="25"/>
        <v>0</v>
      </c>
      <c r="U103" s="51">
        <f t="shared" ca="1" si="25"/>
        <v>0</v>
      </c>
      <c r="V103" s="51">
        <f t="shared" ca="1" si="25"/>
        <v>0</v>
      </c>
      <c r="W103" s="51">
        <f t="shared" ca="1" si="25"/>
        <v>0</v>
      </c>
      <c r="X103" s="51">
        <f t="shared" ca="1" si="25"/>
        <v>0</v>
      </c>
      <c r="Y103" s="51">
        <f t="shared" ca="1" si="25"/>
        <v>0</v>
      </c>
      <c r="Z10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4" spans="1:26" s="69" customFormat="1" ht="33" customHeight="1" thickBot="1" x14ac:dyDescent="0.25">
      <c r="A104" s="39" t="str">
        <f t="shared" ca="1" si="18"/>
        <v/>
      </c>
      <c r="B104" s="113"/>
      <c r="C104" s="49" t="str">
        <f t="shared" ca="1" si="19"/>
        <v/>
      </c>
      <c r="D104" s="114"/>
      <c r="E104" s="49" t="str">
        <f t="shared" ca="1" si="15"/>
        <v/>
      </c>
      <c r="F104" s="73" t="str">
        <f t="shared" ca="1" si="20"/>
        <v/>
      </c>
      <c r="G104" s="50" t="str">
        <f t="shared" ca="1" si="21"/>
        <v/>
      </c>
      <c r="H104" s="50" t="str">
        <f t="shared" ca="1" si="16"/>
        <v/>
      </c>
      <c r="I104" s="50" t="str">
        <f t="shared" ca="1" si="17"/>
        <v/>
      </c>
      <c r="J104" s="115" t="str">
        <f t="shared" ca="1" si="22"/>
        <v/>
      </c>
      <c r="K104" s="5" t="str">
        <f t="shared" ca="1" si="23"/>
        <v/>
      </c>
      <c r="L104" s="5" t="str">
        <f t="shared" ca="1" si="23"/>
        <v/>
      </c>
      <c r="M104" s="5" t="str">
        <f t="shared" ca="1" si="23"/>
        <v/>
      </c>
      <c r="N104" s="5" t="str">
        <f t="shared" ca="1" si="23"/>
        <v/>
      </c>
      <c r="O104" s="5" t="str">
        <f t="shared" ca="1" si="23"/>
        <v/>
      </c>
      <c r="P104" s="5" t="str">
        <f t="shared" ca="1" si="23"/>
        <v/>
      </c>
      <c r="Q104" s="5" t="str">
        <f t="shared" ca="1" si="23"/>
        <v/>
      </c>
      <c r="R104" s="51">
        <f t="shared" ca="1" si="25"/>
        <v>0</v>
      </c>
      <c r="S104" s="51">
        <f t="shared" ca="1" si="25"/>
        <v>0</v>
      </c>
      <c r="T104" s="51">
        <f t="shared" ca="1" si="25"/>
        <v>0</v>
      </c>
      <c r="U104" s="51">
        <f t="shared" ca="1" si="25"/>
        <v>0</v>
      </c>
      <c r="V104" s="51">
        <f t="shared" ca="1" si="25"/>
        <v>0</v>
      </c>
      <c r="W104" s="51">
        <f t="shared" ca="1" si="25"/>
        <v>0</v>
      </c>
      <c r="X104" s="51">
        <f t="shared" ca="1" si="25"/>
        <v>0</v>
      </c>
      <c r="Y104" s="51">
        <f t="shared" ca="1" si="25"/>
        <v>0</v>
      </c>
      <c r="Z10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5" spans="1:26" s="69" customFormat="1" ht="33" customHeight="1" thickBot="1" x14ac:dyDescent="0.25">
      <c r="A105" s="39" t="str">
        <f t="shared" ca="1" si="18"/>
        <v/>
      </c>
      <c r="B105" s="113"/>
      <c r="C105" s="49" t="str">
        <f t="shared" ca="1" si="19"/>
        <v/>
      </c>
      <c r="D105" s="114"/>
      <c r="E105" s="49" t="str">
        <f t="shared" ca="1" si="15"/>
        <v/>
      </c>
      <c r="F105" s="73" t="str">
        <f t="shared" ca="1" si="20"/>
        <v/>
      </c>
      <c r="G105" s="50" t="str">
        <f t="shared" ca="1" si="21"/>
        <v/>
      </c>
      <c r="H105" s="50" t="str">
        <f t="shared" ca="1" si="16"/>
        <v/>
      </c>
      <c r="I105" s="50" t="str">
        <f t="shared" ca="1" si="17"/>
        <v/>
      </c>
      <c r="J105" s="115" t="str">
        <f t="shared" ca="1" si="22"/>
        <v/>
      </c>
      <c r="K105" s="5" t="str">
        <f t="shared" ca="1" si="23"/>
        <v/>
      </c>
      <c r="L105" s="5" t="str">
        <f t="shared" ca="1" si="23"/>
        <v/>
      </c>
      <c r="M105" s="5" t="str">
        <f t="shared" ca="1" si="23"/>
        <v/>
      </c>
      <c r="N105" s="5" t="str">
        <f t="shared" ca="1" si="23"/>
        <v/>
      </c>
      <c r="O105" s="5" t="str">
        <f t="shared" ca="1" si="23"/>
        <v/>
      </c>
      <c r="P105" s="5" t="str">
        <f t="shared" ca="1" si="23"/>
        <v/>
      </c>
      <c r="Q105" s="5" t="str">
        <f t="shared" ca="1" si="23"/>
        <v/>
      </c>
      <c r="R105" s="51">
        <f t="shared" ca="1" si="25"/>
        <v>0</v>
      </c>
      <c r="S105" s="51">
        <f t="shared" ca="1" si="25"/>
        <v>0</v>
      </c>
      <c r="T105" s="51">
        <f t="shared" ca="1" si="25"/>
        <v>0</v>
      </c>
      <c r="U105" s="51">
        <f t="shared" ca="1" si="25"/>
        <v>0</v>
      </c>
      <c r="V105" s="51">
        <f t="shared" ca="1" si="25"/>
        <v>0</v>
      </c>
      <c r="W105" s="51">
        <f t="shared" ca="1" si="25"/>
        <v>0</v>
      </c>
      <c r="X105" s="51">
        <f t="shared" ca="1" si="25"/>
        <v>0</v>
      </c>
      <c r="Y105" s="51">
        <f t="shared" ca="1" si="25"/>
        <v>0</v>
      </c>
      <c r="Z10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6" spans="1:26" s="69" customFormat="1" ht="33" customHeight="1" thickBot="1" x14ac:dyDescent="0.25">
      <c r="A106" s="39" t="str">
        <f t="shared" ca="1" si="18"/>
        <v/>
      </c>
      <c r="B106" s="113"/>
      <c r="C106" s="49" t="str">
        <f t="shared" ca="1" si="19"/>
        <v/>
      </c>
      <c r="D106" s="114"/>
      <c r="E106" s="49" t="str">
        <f t="shared" ca="1" si="15"/>
        <v/>
      </c>
      <c r="F106" s="73" t="str">
        <f t="shared" ca="1" si="20"/>
        <v/>
      </c>
      <c r="G106" s="50" t="str">
        <f t="shared" ca="1" si="21"/>
        <v/>
      </c>
      <c r="H106" s="50" t="str">
        <f t="shared" ca="1" si="16"/>
        <v/>
      </c>
      <c r="I106" s="50" t="str">
        <f t="shared" ca="1" si="17"/>
        <v/>
      </c>
      <c r="J106" s="115" t="str">
        <f t="shared" ca="1" si="22"/>
        <v/>
      </c>
      <c r="K106" s="5" t="str">
        <f t="shared" ca="1" si="23"/>
        <v/>
      </c>
      <c r="L106" s="5" t="str">
        <f t="shared" ca="1" si="23"/>
        <v/>
      </c>
      <c r="M106" s="5" t="str">
        <f t="shared" ca="1" si="23"/>
        <v/>
      </c>
      <c r="N106" s="5" t="str">
        <f t="shared" ca="1" si="23"/>
        <v/>
      </c>
      <c r="O106" s="5" t="str">
        <f t="shared" ca="1" si="23"/>
        <v/>
      </c>
      <c r="P106" s="5" t="str">
        <f t="shared" ca="1" si="23"/>
        <v/>
      </c>
      <c r="Q106" s="5" t="str">
        <f t="shared" ca="1" si="23"/>
        <v/>
      </c>
      <c r="R106" s="51">
        <f t="shared" ca="1" si="25"/>
        <v>0</v>
      </c>
      <c r="S106" s="51">
        <f t="shared" ca="1" si="25"/>
        <v>0</v>
      </c>
      <c r="T106" s="51">
        <f t="shared" ca="1" si="25"/>
        <v>0</v>
      </c>
      <c r="U106" s="51">
        <f t="shared" ca="1" si="25"/>
        <v>0</v>
      </c>
      <c r="V106" s="51">
        <f t="shared" ca="1" si="25"/>
        <v>0</v>
      </c>
      <c r="W106" s="51">
        <f t="shared" ca="1" si="25"/>
        <v>0</v>
      </c>
      <c r="X106" s="51">
        <f t="shared" ca="1" si="25"/>
        <v>0</v>
      </c>
      <c r="Y106" s="51">
        <f t="shared" ca="1" si="25"/>
        <v>0</v>
      </c>
      <c r="Z10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7" spans="1:26" s="69" customFormat="1" ht="33" customHeight="1" thickBot="1" x14ac:dyDescent="0.25">
      <c r="A107" s="39" t="str">
        <f t="shared" ca="1" si="18"/>
        <v/>
      </c>
      <c r="B107" s="113"/>
      <c r="C107" s="49" t="str">
        <f t="shared" ca="1" si="19"/>
        <v/>
      </c>
      <c r="D107" s="114"/>
      <c r="E107" s="49" t="str">
        <f t="shared" ca="1" si="15"/>
        <v/>
      </c>
      <c r="F107" s="73" t="str">
        <f t="shared" ca="1" si="20"/>
        <v/>
      </c>
      <c r="G107" s="50" t="str">
        <f t="shared" ca="1" si="21"/>
        <v/>
      </c>
      <c r="H107" s="50" t="str">
        <f t="shared" ca="1" si="16"/>
        <v/>
      </c>
      <c r="I107" s="50" t="str">
        <f t="shared" ca="1" si="17"/>
        <v/>
      </c>
      <c r="J107" s="115" t="str">
        <f t="shared" ca="1" si="22"/>
        <v/>
      </c>
      <c r="K107" s="5" t="str">
        <f t="shared" ca="1" si="23"/>
        <v/>
      </c>
      <c r="L107" s="5" t="str">
        <f t="shared" ca="1" si="23"/>
        <v/>
      </c>
      <c r="M107" s="5" t="str">
        <f t="shared" ca="1" si="23"/>
        <v/>
      </c>
      <c r="N107" s="5" t="str">
        <f t="shared" ca="1" si="23"/>
        <v/>
      </c>
      <c r="O107" s="5" t="str">
        <f t="shared" ca="1" si="23"/>
        <v/>
      </c>
      <c r="P107" s="5" t="str">
        <f t="shared" ca="1" si="23"/>
        <v/>
      </c>
      <c r="Q107" s="5" t="str">
        <f t="shared" ca="1" si="23"/>
        <v/>
      </c>
      <c r="R107" s="51">
        <f t="shared" ca="1" si="25"/>
        <v>0</v>
      </c>
      <c r="S107" s="51">
        <f t="shared" ca="1" si="25"/>
        <v>0</v>
      </c>
      <c r="T107" s="51">
        <f t="shared" ca="1" si="25"/>
        <v>0</v>
      </c>
      <c r="U107" s="51">
        <f t="shared" ca="1" si="25"/>
        <v>0</v>
      </c>
      <c r="V107" s="51">
        <f t="shared" ca="1" si="25"/>
        <v>0</v>
      </c>
      <c r="W107" s="51">
        <f t="shared" ca="1" si="25"/>
        <v>0</v>
      </c>
      <c r="X107" s="51">
        <f t="shared" ca="1" si="25"/>
        <v>0</v>
      </c>
      <c r="Y107" s="51">
        <f t="shared" ca="1" si="25"/>
        <v>0</v>
      </c>
      <c r="Z10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8" spans="1:26" s="69" customFormat="1" ht="33" customHeight="1" thickBot="1" x14ac:dyDescent="0.25">
      <c r="A108" s="39" t="str">
        <f t="shared" ca="1" si="18"/>
        <v/>
      </c>
      <c r="B108" s="113"/>
      <c r="C108" s="49" t="str">
        <f t="shared" ca="1" si="19"/>
        <v/>
      </c>
      <c r="D108" s="114"/>
      <c r="E108" s="49" t="str">
        <f t="shared" ca="1" si="15"/>
        <v/>
      </c>
      <c r="F108" s="73" t="str">
        <f t="shared" ca="1" si="20"/>
        <v/>
      </c>
      <c r="G108" s="50" t="str">
        <f t="shared" ca="1" si="21"/>
        <v/>
      </c>
      <c r="H108" s="50" t="str">
        <f t="shared" ca="1" si="16"/>
        <v/>
      </c>
      <c r="I108" s="50" t="str">
        <f t="shared" ca="1" si="17"/>
        <v/>
      </c>
      <c r="J108" s="115" t="str">
        <f t="shared" ca="1" si="22"/>
        <v/>
      </c>
      <c r="K108" s="5" t="str">
        <f t="shared" ca="1" si="23"/>
        <v/>
      </c>
      <c r="L108" s="5" t="str">
        <f t="shared" ca="1" si="23"/>
        <v/>
      </c>
      <c r="M108" s="5" t="str">
        <f t="shared" ca="1" si="23"/>
        <v/>
      </c>
      <c r="N108" s="5" t="str">
        <f t="shared" ca="1" si="23"/>
        <v/>
      </c>
      <c r="O108" s="5" t="str">
        <f t="shared" ca="1" si="23"/>
        <v/>
      </c>
      <c r="P108" s="5" t="str">
        <f t="shared" ca="1" si="23"/>
        <v/>
      </c>
      <c r="Q108" s="5" t="str">
        <f t="shared" ca="1" si="23"/>
        <v/>
      </c>
      <c r="R108" s="51">
        <f t="shared" ca="1" si="25"/>
        <v>0</v>
      </c>
      <c r="S108" s="51">
        <f t="shared" ca="1" si="25"/>
        <v>0</v>
      </c>
      <c r="T108" s="51">
        <f t="shared" ca="1" si="25"/>
        <v>0</v>
      </c>
      <c r="U108" s="51">
        <f t="shared" ca="1" si="25"/>
        <v>0</v>
      </c>
      <c r="V108" s="51">
        <f t="shared" ca="1" si="25"/>
        <v>0</v>
      </c>
      <c r="W108" s="51">
        <f t="shared" ca="1" si="25"/>
        <v>0</v>
      </c>
      <c r="X108" s="51">
        <f t="shared" ca="1" si="25"/>
        <v>0</v>
      </c>
      <c r="Y108" s="51">
        <f t="shared" ca="1" si="25"/>
        <v>0</v>
      </c>
      <c r="Z10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09" spans="1:26" s="69" customFormat="1" ht="33" customHeight="1" thickBot="1" x14ac:dyDescent="0.25">
      <c r="A109" s="39" t="str">
        <f t="shared" ca="1" si="18"/>
        <v/>
      </c>
      <c r="B109" s="113"/>
      <c r="C109" s="49" t="str">
        <f t="shared" ca="1" si="19"/>
        <v/>
      </c>
      <c r="D109" s="114"/>
      <c r="E109" s="49" t="str">
        <f t="shared" ca="1" si="15"/>
        <v/>
      </c>
      <c r="F109" s="73" t="str">
        <f t="shared" ca="1" si="20"/>
        <v/>
      </c>
      <c r="G109" s="50" t="str">
        <f t="shared" ca="1" si="21"/>
        <v/>
      </c>
      <c r="H109" s="50" t="str">
        <f t="shared" ca="1" si="16"/>
        <v/>
      </c>
      <c r="I109" s="50" t="str">
        <f t="shared" ca="1" si="17"/>
        <v/>
      </c>
      <c r="J109" s="115" t="str">
        <f t="shared" ca="1" si="22"/>
        <v/>
      </c>
      <c r="K109" s="5" t="str">
        <f t="shared" ca="1" si="23"/>
        <v/>
      </c>
      <c r="L109" s="5" t="str">
        <f t="shared" ca="1" si="23"/>
        <v/>
      </c>
      <c r="M109" s="5" t="str">
        <f t="shared" ca="1" si="23"/>
        <v/>
      </c>
      <c r="N109" s="5" t="str">
        <f t="shared" ca="1" si="23"/>
        <v/>
      </c>
      <c r="O109" s="5" t="str">
        <f t="shared" ca="1" si="23"/>
        <v/>
      </c>
      <c r="P109" s="5" t="str">
        <f t="shared" ca="1" si="23"/>
        <v/>
      </c>
      <c r="Q109" s="5" t="str">
        <f t="shared" ca="1" si="23"/>
        <v/>
      </c>
      <c r="R109" s="51">
        <f t="shared" ca="1" si="25"/>
        <v>0</v>
      </c>
      <c r="S109" s="51">
        <f t="shared" ca="1" si="25"/>
        <v>0</v>
      </c>
      <c r="T109" s="51">
        <f t="shared" ca="1" si="25"/>
        <v>0</v>
      </c>
      <c r="U109" s="51">
        <f t="shared" ca="1" si="25"/>
        <v>0</v>
      </c>
      <c r="V109" s="51">
        <f t="shared" ca="1" si="25"/>
        <v>0</v>
      </c>
      <c r="W109" s="51">
        <f t="shared" ca="1" si="25"/>
        <v>0</v>
      </c>
      <c r="X109" s="51">
        <f t="shared" ca="1" si="25"/>
        <v>0</v>
      </c>
      <c r="Y109" s="51">
        <f t="shared" ca="1" si="25"/>
        <v>0</v>
      </c>
      <c r="Z10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0" spans="1:26" s="69" customFormat="1" ht="33" customHeight="1" thickBot="1" x14ac:dyDescent="0.25">
      <c r="A110" s="39" t="str">
        <f t="shared" ca="1" si="18"/>
        <v/>
      </c>
      <c r="B110" s="113"/>
      <c r="C110" s="49" t="str">
        <f t="shared" ca="1" si="19"/>
        <v/>
      </c>
      <c r="D110" s="114"/>
      <c r="E110" s="49" t="str">
        <f t="shared" ca="1" si="15"/>
        <v/>
      </c>
      <c r="F110" s="73" t="str">
        <f t="shared" ca="1" si="20"/>
        <v/>
      </c>
      <c r="G110" s="50" t="str">
        <f t="shared" ca="1" si="21"/>
        <v/>
      </c>
      <c r="H110" s="50" t="str">
        <f t="shared" ca="1" si="16"/>
        <v/>
      </c>
      <c r="I110" s="50" t="str">
        <f t="shared" ca="1" si="17"/>
        <v/>
      </c>
      <c r="J110" s="115" t="str">
        <f t="shared" ca="1" si="22"/>
        <v/>
      </c>
      <c r="K110" s="5" t="str">
        <f t="shared" ca="1" si="23"/>
        <v/>
      </c>
      <c r="L110" s="5" t="str">
        <f t="shared" ca="1" si="23"/>
        <v/>
      </c>
      <c r="M110" s="5" t="str">
        <f t="shared" ca="1" si="23"/>
        <v/>
      </c>
      <c r="N110" s="5" t="str">
        <f t="shared" ca="1" si="23"/>
        <v/>
      </c>
      <c r="O110" s="5" t="str">
        <f t="shared" ca="1" si="23"/>
        <v/>
      </c>
      <c r="P110" s="5" t="str">
        <f t="shared" ca="1" si="23"/>
        <v/>
      </c>
      <c r="Q110" s="5" t="str">
        <f t="shared" ca="1" si="23"/>
        <v/>
      </c>
      <c r="R110" s="51">
        <f t="shared" ca="1" si="25"/>
        <v>0</v>
      </c>
      <c r="S110" s="51">
        <f t="shared" ca="1" si="25"/>
        <v>0</v>
      </c>
      <c r="T110" s="51">
        <f t="shared" ca="1" si="25"/>
        <v>0</v>
      </c>
      <c r="U110" s="51">
        <f t="shared" ca="1" si="25"/>
        <v>0</v>
      </c>
      <c r="V110" s="51">
        <f t="shared" ca="1" si="25"/>
        <v>0</v>
      </c>
      <c r="W110" s="51">
        <f t="shared" ca="1" si="25"/>
        <v>0</v>
      </c>
      <c r="X110" s="51">
        <f t="shared" ca="1" si="25"/>
        <v>0</v>
      </c>
      <c r="Y110" s="51">
        <f t="shared" ca="1" si="25"/>
        <v>0</v>
      </c>
      <c r="Z11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1" spans="1:26" s="69" customFormat="1" ht="33" customHeight="1" thickBot="1" x14ac:dyDescent="0.25">
      <c r="A111" s="39" t="str">
        <f t="shared" ca="1" si="18"/>
        <v/>
      </c>
      <c r="B111" s="113"/>
      <c r="C111" s="49" t="str">
        <f t="shared" ca="1" si="19"/>
        <v/>
      </c>
      <c r="D111" s="114"/>
      <c r="E111" s="49" t="str">
        <f t="shared" ca="1" si="15"/>
        <v/>
      </c>
      <c r="F111" s="73" t="str">
        <f t="shared" ca="1" si="20"/>
        <v/>
      </c>
      <c r="G111" s="50" t="str">
        <f t="shared" ca="1" si="21"/>
        <v/>
      </c>
      <c r="H111" s="50" t="str">
        <f t="shared" ca="1" si="16"/>
        <v/>
      </c>
      <c r="I111" s="50" t="str">
        <f t="shared" ca="1" si="17"/>
        <v/>
      </c>
      <c r="J111" s="115" t="str">
        <f t="shared" ca="1" si="22"/>
        <v/>
      </c>
      <c r="K111" s="5" t="str">
        <f t="shared" ca="1" si="23"/>
        <v/>
      </c>
      <c r="L111" s="5" t="str">
        <f t="shared" ca="1" si="23"/>
        <v/>
      </c>
      <c r="M111" s="5" t="str">
        <f t="shared" ca="1" si="23"/>
        <v/>
      </c>
      <c r="N111" s="5" t="str">
        <f t="shared" ca="1" si="23"/>
        <v/>
      </c>
      <c r="O111" s="5" t="str">
        <f t="shared" ca="1" si="23"/>
        <v/>
      </c>
      <c r="P111" s="5" t="str">
        <f t="shared" ca="1" si="23"/>
        <v/>
      </c>
      <c r="Q111" s="5" t="str">
        <f t="shared" ca="1" si="23"/>
        <v/>
      </c>
      <c r="R111" s="51">
        <f t="shared" ca="1" si="25"/>
        <v>0</v>
      </c>
      <c r="S111" s="51">
        <f t="shared" ca="1" si="25"/>
        <v>0</v>
      </c>
      <c r="T111" s="51">
        <f t="shared" ca="1" si="25"/>
        <v>0</v>
      </c>
      <c r="U111" s="51">
        <f t="shared" ca="1" si="25"/>
        <v>0</v>
      </c>
      <c r="V111" s="51">
        <f t="shared" ca="1" si="25"/>
        <v>0</v>
      </c>
      <c r="W111" s="51">
        <f t="shared" ca="1" si="25"/>
        <v>0</v>
      </c>
      <c r="X111" s="51">
        <f t="shared" ca="1" si="25"/>
        <v>0</v>
      </c>
      <c r="Y111" s="51">
        <f t="shared" ca="1" si="25"/>
        <v>0</v>
      </c>
      <c r="Z11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2" spans="1:26" s="69" customFormat="1" ht="33" customHeight="1" thickBot="1" x14ac:dyDescent="0.25">
      <c r="A112" s="39" t="str">
        <f t="shared" ca="1" si="18"/>
        <v/>
      </c>
      <c r="B112" s="113"/>
      <c r="C112" s="49" t="str">
        <f t="shared" ca="1" si="19"/>
        <v/>
      </c>
      <c r="D112" s="114"/>
      <c r="E112" s="49" t="str">
        <f t="shared" ca="1" si="15"/>
        <v/>
      </c>
      <c r="F112" s="73" t="str">
        <f t="shared" ca="1" si="20"/>
        <v/>
      </c>
      <c r="G112" s="50" t="str">
        <f t="shared" ca="1" si="21"/>
        <v/>
      </c>
      <c r="H112" s="50" t="str">
        <f t="shared" ca="1" si="16"/>
        <v/>
      </c>
      <c r="I112" s="50" t="str">
        <f t="shared" ca="1" si="17"/>
        <v/>
      </c>
      <c r="J112" s="115" t="str">
        <f t="shared" ca="1" si="22"/>
        <v/>
      </c>
      <c r="K112" s="5" t="str">
        <f t="shared" ca="1" si="23"/>
        <v/>
      </c>
      <c r="L112" s="5" t="str">
        <f t="shared" ca="1" si="23"/>
        <v/>
      </c>
      <c r="M112" s="5" t="str">
        <f t="shared" ca="1" si="23"/>
        <v/>
      </c>
      <c r="N112" s="5" t="str">
        <f t="shared" ca="1" si="23"/>
        <v/>
      </c>
      <c r="O112" s="5" t="str">
        <f t="shared" ca="1" si="23"/>
        <v/>
      </c>
      <c r="P112" s="5" t="str">
        <f t="shared" ca="1" si="23"/>
        <v/>
      </c>
      <c r="Q112" s="5" t="str">
        <f t="shared" ca="1" si="23"/>
        <v/>
      </c>
      <c r="R112" s="51">
        <f t="shared" ca="1" si="25"/>
        <v>0</v>
      </c>
      <c r="S112" s="51">
        <f t="shared" ca="1" si="25"/>
        <v>0</v>
      </c>
      <c r="T112" s="51">
        <f t="shared" ca="1" si="25"/>
        <v>0</v>
      </c>
      <c r="U112" s="51">
        <f t="shared" ca="1" si="25"/>
        <v>0</v>
      </c>
      <c r="V112" s="51">
        <f t="shared" ca="1" si="25"/>
        <v>0</v>
      </c>
      <c r="W112" s="51">
        <f t="shared" ca="1" si="25"/>
        <v>0</v>
      </c>
      <c r="X112" s="51">
        <f t="shared" ca="1" si="25"/>
        <v>0</v>
      </c>
      <c r="Y112" s="51">
        <f t="shared" ca="1" si="25"/>
        <v>0</v>
      </c>
      <c r="Z11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3" spans="1:26" s="69" customFormat="1" ht="33" customHeight="1" thickBot="1" x14ac:dyDescent="0.25">
      <c r="A113" s="39" t="str">
        <f t="shared" ca="1" si="18"/>
        <v/>
      </c>
      <c r="B113" s="113"/>
      <c r="C113" s="49" t="str">
        <f t="shared" ca="1" si="19"/>
        <v/>
      </c>
      <c r="D113" s="114"/>
      <c r="E113" s="49" t="str">
        <f t="shared" ca="1" si="15"/>
        <v/>
      </c>
      <c r="F113" s="73" t="str">
        <f t="shared" ca="1" si="20"/>
        <v/>
      </c>
      <c r="G113" s="50" t="str">
        <f t="shared" ca="1" si="21"/>
        <v/>
      </c>
      <c r="H113" s="50" t="str">
        <f t="shared" ca="1" si="16"/>
        <v/>
      </c>
      <c r="I113" s="50" t="str">
        <f t="shared" ca="1" si="17"/>
        <v/>
      </c>
      <c r="J113" s="115" t="str">
        <f t="shared" ca="1" si="22"/>
        <v/>
      </c>
      <c r="K113" s="5" t="str">
        <f t="shared" ca="1" si="23"/>
        <v/>
      </c>
      <c r="L113" s="5" t="str">
        <f t="shared" ca="1" si="23"/>
        <v/>
      </c>
      <c r="M113" s="5" t="str">
        <f t="shared" ca="1" si="23"/>
        <v/>
      </c>
      <c r="N113" s="5" t="str">
        <f t="shared" ca="1" si="23"/>
        <v/>
      </c>
      <c r="O113" s="5" t="str">
        <f t="shared" ca="1" si="23"/>
        <v/>
      </c>
      <c r="P113" s="5" t="str">
        <f t="shared" ca="1" si="23"/>
        <v/>
      </c>
      <c r="Q113" s="5" t="str">
        <f t="shared" ca="1" si="23"/>
        <v/>
      </c>
      <c r="R113" s="51">
        <f t="shared" ca="1" si="25"/>
        <v>0</v>
      </c>
      <c r="S113" s="51">
        <f t="shared" ca="1" si="25"/>
        <v>0</v>
      </c>
      <c r="T113" s="51">
        <f t="shared" ca="1" si="25"/>
        <v>0</v>
      </c>
      <c r="U113" s="51">
        <f t="shared" ca="1" si="25"/>
        <v>0</v>
      </c>
      <c r="V113" s="51">
        <f t="shared" ca="1" si="25"/>
        <v>0</v>
      </c>
      <c r="W113" s="51">
        <f t="shared" ca="1" si="25"/>
        <v>0</v>
      </c>
      <c r="X113" s="51">
        <f t="shared" ca="1" si="25"/>
        <v>0</v>
      </c>
      <c r="Y113" s="51">
        <f t="shared" ca="1" si="25"/>
        <v>0</v>
      </c>
      <c r="Z11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4" spans="1:26" s="69" customFormat="1" ht="33" customHeight="1" thickBot="1" x14ac:dyDescent="0.25">
      <c r="A114" s="39" t="str">
        <f t="shared" ca="1" si="18"/>
        <v/>
      </c>
      <c r="B114" s="113"/>
      <c r="C114" s="49" t="str">
        <f t="shared" ca="1" si="19"/>
        <v/>
      </c>
      <c r="D114" s="114"/>
      <c r="E114" s="49" t="str">
        <f t="shared" ca="1" si="15"/>
        <v/>
      </c>
      <c r="F114" s="73" t="str">
        <f t="shared" ca="1" si="20"/>
        <v/>
      </c>
      <c r="G114" s="50" t="str">
        <f t="shared" ca="1" si="21"/>
        <v/>
      </c>
      <c r="H114" s="50" t="str">
        <f t="shared" ca="1" si="16"/>
        <v/>
      </c>
      <c r="I114" s="50" t="str">
        <f t="shared" ca="1" si="17"/>
        <v/>
      </c>
      <c r="J114" s="115" t="str">
        <f t="shared" ca="1" si="22"/>
        <v/>
      </c>
      <c r="K114" s="5" t="str">
        <f t="shared" ca="1" si="23"/>
        <v/>
      </c>
      <c r="L114" s="5" t="str">
        <f t="shared" ca="1" si="23"/>
        <v/>
      </c>
      <c r="M114" s="5" t="str">
        <f t="shared" ca="1" si="23"/>
        <v/>
      </c>
      <c r="N114" s="5" t="str">
        <f t="shared" ca="1" si="23"/>
        <v/>
      </c>
      <c r="O114" s="5" t="str">
        <f t="shared" ca="1" si="23"/>
        <v/>
      </c>
      <c r="P114" s="5" t="str">
        <f t="shared" ca="1" si="23"/>
        <v/>
      </c>
      <c r="Q114" s="5" t="str">
        <f t="shared" ca="1" si="23"/>
        <v/>
      </c>
      <c r="R114" s="51">
        <f t="shared" ca="1" si="25"/>
        <v>0</v>
      </c>
      <c r="S114" s="51">
        <f t="shared" ca="1" si="25"/>
        <v>0</v>
      </c>
      <c r="T114" s="51">
        <f t="shared" ca="1" si="25"/>
        <v>0</v>
      </c>
      <c r="U114" s="51">
        <f t="shared" ca="1" si="25"/>
        <v>0</v>
      </c>
      <c r="V114" s="51">
        <f t="shared" ca="1" si="25"/>
        <v>0</v>
      </c>
      <c r="W114" s="51">
        <f t="shared" ca="1" si="25"/>
        <v>0</v>
      </c>
      <c r="X114" s="51">
        <f t="shared" ca="1" si="25"/>
        <v>0</v>
      </c>
      <c r="Y114" s="51">
        <f t="shared" ca="1" si="25"/>
        <v>0</v>
      </c>
      <c r="Z11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5" spans="1:26" s="69" customFormat="1" ht="33" customHeight="1" thickBot="1" x14ac:dyDescent="0.25">
      <c r="A115" s="39" t="str">
        <f t="shared" ca="1" si="18"/>
        <v/>
      </c>
      <c r="B115" s="113"/>
      <c r="C115" s="49" t="str">
        <f t="shared" ca="1" si="19"/>
        <v/>
      </c>
      <c r="D115" s="114"/>
      <c r="E115" s="49" t="str">
        <f t="shared" ca="1" si="15"/>
        <v/>
      </c>
      <c r="F115" s="73" t="str">
        <f t="shared" ca="1" si="20"/>
        <v/>
      </c>
      <c r="G115" s="50" t="str">
        <f t="shared" ca="1" si="21"/>
        <v/>
      </c>
      <c r="H115" s="50" t="str">
        <f t="shared" ca="1" si="16"/>
        <v/>
      </c>
      <c r="I115" s="50" t="str">
        <f t="shared" ca="1" si="17"/>
        <v/>
      </c>
      <c r="J115" s="115" t="str">
        <f t="shared" ca="1" si="22"/>
        <v/>
      </c>
      <c r="K115" s="5" t="str">
        <f t="shared" ca="1" si="23"/>
        <v/>
      </c>
      <c r="L115" s="5" t="str">
        <f t="shared" ca="1" si="23"/>
        <v/>
      </c>
      <c r="M115" s="5" t="str">
        <f t="shared" ca="1" si="23"/>
        <v/>
      </c>
      <c r="N115" s="5" t="str">
        <f t="shared" ca="1" si="23"/>
        <v/>
      </c>
      <c r="O115" s="5" t="str">
        <f t="shared" ca="1" si="23"/>
        <v/>
      </c>
      <c r="P115" s="5" t="str">
        <f t="shared" ca="1" si="23"/>
        <v/>
      </c>
      <c r="Q115" s="5" t="str">
        <f t="shared" ca="1" si="23"/>
        <v/>
      </c>
      <c r="R115" s="51">
        <f t="shared" ca="1" si="25"/>
        <v>0</v>
      </c>
      <c r="S115" s="51">
        <f t="shared" ca="1" si="25"/>
        <v>0</v>
      </c>
      <c r="T115" s="51">
        <f t="shared" ca="1" si="25"/>
        <v>0</v>
      </c>
      <c r="U115" s="51">
        <f t="shared" ca="1" si="25"/>
        <v>0</v>
      </c>
      <c r="V115" s="51">
        <f t="shared" ca="1" si="25"/>
        <v>0</v>
      </c>
      <c r="W115" s="51">
        <f t="shared" ca="1" si="25"/>
        <v>0</v>
      </c>
      <c r="X115" s="51">
        <f t="shared" ca="1" si="25"/>
        <v>0</v>
      </c>
      <c r="Y115" s="51">
        <f t="shared" ca="1" si="25"/>
        <v>0</v>
      </c>
      <c r="Z11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6" spans="1:26" s="69" customFormat="1" ht="33" customHeight="1" thickBot="1" x14ac:dyDescent="0.25">
      <c r="A116" s="39" t="str">
        <f t="shared" ca="1" si="18"/>
        <v/>
      </c>
      <c r="B116" s="113"/>
      <c r="C116" s="49" t="str">
        <f t="shared" ca="1" si="19"/>
        <v/>
      </c>
      <c r="D116" s="114"/>
      <c r="E116" s="49" t="str">
        <f t="shared" ca="1" si="15"/>
        <v/>
      </c>
      <c r="F116" s="73" t="str">
        <f t="shared" ca="1" si="20"/>
        <v/>
      </c>
      <c r="G116" s="50" t="str">
        <f t="shared" ca="1" si="21"/>
        <v/>
      </c>
      <c r="H116" s="50" t="str">
        <f t="shared" ca="1" si="16"/>
        <v/>
      </c>
      <c r="I116" s="50" t="str">
        <f t="shared" ca="1" si="17"/>
        <v/>
      </c>
      <c r="J116" s="115" t="str">
        <f t="shared" ca="1" si="22"/>
        <v/>
      </c>
      <c r="K116" s="5" t="str">
        <f t="shared" ca="1" si="23"/>
        <v/>
      </c>
      <c r="L116" s="5" t="str">
        <f t="shared" ca="1" si="23"/>
        <v/>
      </c>
      <c r="M116" s="5" t="str">
        <f t="shared" ca="1" si="23"/>
        <v/>
      </c>
      <c r="N116" s="5" t="str">
        <f t="shared" ca="1" si="23"/>
        <v/>
      </c>
      <c r="O116" s="5" t="str">
        <f t="shared" ca="1" si="23"/>
        <v/>
      </c>
      <c r="P116" s="5" t="str">
        <f t="shared" ca="1" si="23"/>
        <v/>
      </c>
      <c r="Q116" s="5" t="str">
        <f t="shared" ca="1" si="23"/>
        <v/>
      </c>
      <c r="R116" s="51">
        <f t="shared" ca="1" si="25"/>
        <v>0</v>
      </c>
      <c r="S116" s="51">
        <f t="shared" ca="1" si="25"/>
        <v>0</v>
      </c>
      <c r="T116" s="51">
        <f t="shared" ca="1" si="25"/>
        <v>0</v>
      </c>
      <c r="U116" s="51">
        <f t="shared" ca="1" si="25"/>
        <v>0</v>
      </c>
      <c r="V116" s="51">
        <f t="shared" ca="1" si="25"/>
        <v>0</v>
      </c>
      <c r="W116" s="51">
        <f t="shared" ca="1" si="25"/>
        <v>0</v>
      </c>
      <c r="X116" s="51">
        <f t="shared" ca="1" si="25"/>
        <v>0</v>
      </c>
      <c r="Y116" s="51">
        <f t="shared" ca="1" si="25"/>
        <v>0</v>
      </c>
      <c r="Z11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7" spans="1:26" s="69" customFormat="1" ht="33" customHeight="1" thickBot="1" x14ac:dyDescent="0.25">
      <c r="A117" s="39" t="str">
        <f t="shared" ca="1" si="18"/>
        <v/>
      </c>
      <c r="B117" s="113"/>
      <c r="C117" s="49" t="str">
        <f t="shared" ca="1" si="19"/>
        <v/>
      </c>
      <c r="D117" s="114"/>
      <c r="E117" s="49" t="str">
        <f t="shared" ca="1" si="15"/>
        <v/>
      </c>
      <c r="F117" s="73" t="str">
        <f t="shared" ca="1" si="20"/>
        <v/>
      </c>
      <c r="G117" s="50" t="str">
        <f t="shared" ca="1" si="21"/>
        <v/>
      </c>
      <c r="H117" s="50" t="str">
        <f t="shared" ca="1" si="16"/>
        <v/>
      </c>
      <c r="I117" s="50" t="str">
        <f t="shared" ca="1" si="17"/>
        <v/>
      </c>
      <c r="J117" s="115" t="str">
        <f t="shared" ca="1" si="22"/>
        <v/>
      </c>
      <c r="K117" s="5" t="str">
        <f t="shared" ca="1" si="23"/>
        <v/>
      </c>
      <c r="L117" s="5" t="str">
        <f t="shared" ca="1" si="23"/>
        <v/>
      </c>
      <c r="M117" s="5" t="str">
        <f t="shared" ca="1" si="23"/>
        <v/>
      </c>
      <c r="N117" s="5" t="str">
        <f t="shared" ca="1" si="23"/>
        <v/>
      </c>
      <c r="O117" s="5" t="str">
        <f t="shared" ca="1" si="23"/>
        <v/>
      </c>
      <c r="P117" s="5" t="str">
        <f t="shared" ca="1" si="23"/>
        <v/>
      </c>
      <c r="Q117" s="5" t="str">
        <f t="shared" ca="1" si="23"/>
        <v/>
      </c>
      <c r="R117" s="51">
        <f t="shared" ca="1" si="25"/>
        <v>0</v>
      </c>
      <c r="S117" s="51">
        <f t="shared" ca="1" si="25"/>
        <v>0</v>
      </c>
      <c r="T117" s="51">
        <f t="shared" ca="1" si="25"/>
        <v>0</v>
      </c>
      <c r="U117" s="51">
        <f t="shared" ca="1" si="25"/>
        <v>0</v>
      </c>
      <c r="V117" s="51">
        <f t="shared" ca="1" si="25"/>
        <v>0</v>
      </c>
      <c r="W117" s="51">
        <f t="shared" ca="1" si="25"/>
        <v>0</v>
      </c>
      <c r="X117" s="51">
        <f t="shared" ca="1" si="25"/>
        <v>0</v>
      </c>
      <c r="Y117" s="51">
        <f t="shared" ca="1" si="25"/>
        <v>0</v>
      </c>
      <c r="Z11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8" spans="1:26" s="69" customFormat="1" ht="33" customHeight="1" thickBot="1" x14ac:dyDescent="0.25">
      <c r="A118" s="39" t="str">
        <f t="shared" ca="1" si="18"/>
        <v/>
      </c>
      <c r="B118" s="113"/>
      <c r="C118" s="49" t="str">
        <f t="shared" ca="1" si="19"/>
        <v/>
      </c>
      <c r="D118" s="114"/>
      <c r="E118" s="49" t="str">
        <f t="shared" ca="1" si="15"/>
        <v/>
      </c>
      <c r="F118" s="73" t="str">
        <f t="shared" ca="1" si="20"/>
        <v/>
      </c>
      <c r="G118" s="50" t="str">
        <f t="shared" ca="1" si="21"/>
        <v/>
      </c>
      <c r="H118" s="50" t="str">
        <f t="shared" ca="1" si="16"/>
        <v/>
      </c>
      <c r="I118" s="50" t="str">
        <f t="shared" ca="1" si="17"/>
        <v/>
      </c>
      <c r="J118" s="115" t="str">
        <f t="shared" ca="1" si="22"/>
        <v/>
      </c>
      <c r="K118" s="5" t="str">
        <f t="shared" ca="1" si="23"/>
        <v/>
      </c>
      <c r="L118" s="5" t="str">
        <f t="shared" ca="1" si="23"/>
        <v/>
      </c>
      <c r="M118" s="5" t="str">
        <f t="shared" ca="1" si="23"/>
        <v/>
      </c>
      <c r="N118" s="5" t="str">
        <f t="shared" ca="1" si="23"/>
        <v/>
      </c>
      <c r="O118" s="5" t="str">
        <f t="shared" ca="1" si="23"/>
        <v/>
      </c>
      <c r="P118" s="5" t="str">
        <f t="shared" ca="1" si="23"/>
        <v/>
      </c>
      <c r="Q118" s="5" t="str">
        <f t="shared" ca="1" si="23"/>
        <v/>
      </c>
      <c r="R118" s="51">
        <f t="shared" ca="1" si="25"/>
        <v>0</v>
      </c>
      <c r="S118" s="51">
        <f t="shared" ca="1" si="25"/>
        <v>0</v>
      </c>
      <c r="T118" s="51">
        <f t="shared" ca="1" si="25"/>
        <v>0</v>
      </c>
      <c r="U118" s="51">
        <f t="shared" ca="1" si="25"/>
        <v>0</v>
      </c>
      <c r="V118" s="51">
        <f t="shared" ca="1" si="25"/>
        <v>0</v>
      </c>
      <c r="W118" s="51">
        <f t="shared" ca="1" si="25"/>
        <v>0</v>
      </c>
      <c r="X118" s="51">
        <f t="shared" ca="1" si="25"/>
        <v>0</v>
      </c>
      <c r="Y118" s="51">
        <f t="shared" ca="1" si="25"/>
        <v>0</v>
      </c>
      <c r="Z11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19" spans="1:26" s="69" customFormat="1" ht="33" customHeight="1" thickBot="1" x14ac:dyDescent="0.25">
      <c r="A119" s="39" t="str">
        <f t="shared" ca="1" si="18"/>
        <v/>
      </c>
      <c r="B119" s="113"/>
      <c r="C119" s="49" t="str">
        <f t="shared" ca="1" si="19"/>
        <v/>
      </c>
      <c r="D119" s="114"/>
      <c r="E119" s="49" t="str">
        <f t="shared" ca="1" si="15"/>
        <v/>
      </c>
      <c r="F119" s="73" t="str">
        <f t="shared" ca="1" si="20"/>
        <v/>
      </c>
      <c r="G119" s="50" t="str">
        <f t="shared" ca="1" si="21"/>
        <v/>
      </c>
      <c r="H119" s="50" t="str">
        <f t="shared" ca="1" si="16"/>
        <v/>
      </c>
      <c r="I119" s="50" t="str">
        <f t="shared" ca="1" si="17"/>
        <v/>
      </c>
      <c r="J119" s="115" t="str">
        <f t="shared" ca="1" si="22"/>
        <v/>
      </c>
      <c r="K119" s="5" t="str">
        <f t="shared" ca="1" si="23"/>
        <v/>
      </c>
      <c r="L119" s="5" t="str">
        <f t="shared" ca="1" si="23"/>
        <v/>
      </c>
      <c r="M119" s="5" t="str">
        <f t="shared" ca="1" si="23"/>
        <v/>
      </c>
      <c r="N119" s="5" t="str">
        <f t="shared" ca="1" si="23"/>
        <v/>
      </c>
      <c r="O119" s="5" t="str">
        <f t="shared" ca="1" si="23"/>
        <v/>
      </c>
      <c r="P119" s="5" t="str">
        <f t="shared" ca="1" si="23"/>
        <v/>
      </c>
      <c r="Q119" s="5" t="str">
        <f t="shared" ca="1" si="23"/>
        <v/>
      </c>
      <c r="R119" s="51">
        <f t="shared" ca="1" si="25"/>
        <v>0</v>
      </c>
      <c r="S119" s="51">
        <f t="shared" ca="1" si="25"/>
        <v>0</v>
      </c>
      <c r="T119" s="51">
        <f t="shared" ca="1" si="25"/>
        <v>0</v>
      </c>
      <c r="U119" s="51">
        <f t="shared" ca="1" si="25"/>
        <v>0</v>
      </c>
      <c r="V119" s="51">
        <f t="shared" ca="1" si="25"/>
        <v>0</v>
      </c>
      <c r="W119" s="51">
        <f t="shared" ca="1" si="25"/>
        <v>0</v>
      </c>
      <c r="X119" s="51">
        <f t="shared" ca="1" si="25"/>
        <v>0</v>
      </c>
      <c r="Y119" s="51">
        <f t="shared" ca="1" si="25"/>
        <v>0</v>
      </c>
      <c r="Z11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0" spans="1:26" s="69" customFormat="1" ht="33" customHeight="1" thickBot="1" x14ac:dyDescent="0.25">
      <c r="A120" s="39" t="str">
        <f t="shared" ca="1" si="18"/>
        <v/>
      </c>
      <c r="B120" s="113"/>
      <c r="C120" s="49" t="str">
        <f t="shared" ca="1" si="19"/>
        <v/>
      </c>
      <c r="D120" s="114"/>
      <c r="E120" s="49" t="str">
        <f t="shared" ca="1" si="15"/>
        <v/>
      </c>
      <c r="F120" s="73" t="str">
        <f t="shared" ca="1" si="20"/>
        <v/>
      </c>
      <c r="G120" s="50" t="str">
        <f t="shared" ca="1" si="21"/>
        <v/>
      </c>
      <c r="H120" s="50" t="str">
        <f t="shared" ca="1" si="16"/>
        <v/>
      </c>
      <c r="I120" s="50" t="str">
        <f t="shared" ca="1" si="17"/>
        <v/>
      </c>
      <c r="J120" s="115" t="str">
        <f t="shared" ca="1" si="22"/>
        <v/>
      </c>
      <c r="K120" s="5" t="str">
        <f t="shared" ca="1" si="23"/>
        <v/>
      </c>
      <c r="L120" s="5" t="str">
        <f t="shared" ca="1" si="23"/>
        <v/>
      </c>
      <c r="M120" s="5" t="str">
        <f t="shared" ca="1" si="23"/>
        <v/>
      </c>
      <c r="N120" s="5" t="str">
        <f t="shared" ca="1" si="23"/>
        <v/>
      </c>
      <c r="O120" s="5" t="str">
        <f t="shared" ca="1" si="23"/>
        <v/>
      </c>
      <c r="P120" s="5" t="str">
        <f t="shared" ca="1" si="23"/>
        <v/>
      </c>
      <c r="Q120" s="5" t="str">
        <f t="shared" ca="1" si="23"/>
        <v/>
      </c>
      <c r="R120" s="51">
        <f t="shared" ca="1" si="25"/>
        <v>0</v>
      </c>
      <c r="S120" s="51">
        <f t="shared" ca="1" si="25"/>
        <v>0</v>
      </c>
      <c r="T120" s="51">
        <f t="shared" ca="1" si="25"/>
        <v>0</v>
      </c>
      <c r="U120" s="51">
        <f t="shared" ca="1" si="25"/>
        <v>0</v>
      </c>
      <c r="V120" s="51">
        <f t="shared" ca="1" si="25"/>
        <v>0</v>
      </c>
      <c r="W120" s="51">
        <f t="shared" ca="1" si="25"/>
        <v>0</v>
      </c>
      <c r="X120" s="51">
        <f t="shared" ca="1" si="25"/>
        <v>0</v>
      </c>
      <c r="Y120" s="51">
        <f t="shared" ca="1" si="25"/>
        <v>0</v>
      </c>
      <c r="Z12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1" spans="1:26" s="69" customFormat="1" ht="33" customHeight="1" thickBot="1" x14ac:dyDescent="0.25">
      <c r="A121" s="39" t="str">
        <f t="shared" ca="1" si="18"/>
        <v/>
      </c>
      <c r="B121" s="113"/>
      <c r="C121" s="49" t="str">
        <f t="shared" ca="1" si="19"/>
        <v/>
      </c>
      <c r="D121" s="114"/>
      <c r="E121" s="49" t="str">
        <f t="shared" ca="1" si="15"/>
        <v/>
      </c>
      <c r="F121" s="73" t="str">
        <f t="shared" ca="1" si="20"/>
        <v/>
      </c>
      <c r="G121" s="50" t="str">
        <f t="shared" ca="1" si="21"/>
        <v/>
      </c>
      <c r="H121" s="50" t="str">
        <f t="shared" ca="1" si="16"/>
        <v/>
      </c>
      <c r="I121" s="50" t="str">
        <f t="shared" ca="1" si="17"/>
        <v/>
      </c>
      <c r="J121" s="115" t="str">
        <f t="shared" ca="1" si="22"/>
        <v/>
      </c>
      <c r="K121" s="5" t="str">
        <f t="shared" ca="1" si="23"/>
        <v/>
      </c>
      <c r="L121" s="5" t="str">
        <f t="shared" ca="1" si="23"/>
        <v/>
      </c>
      <c r="M121" s="5" t="str">
        <f t="shared" ca="1" si="23"/>
        <v/>
      </c>
      <c r="N121" s="5" t="str">
        <f t="shared" ca="1" si="23"/>
        <v/>
      </c>
      <c r="O121" s="5" t="str">
        <f t="shared" ca="1" si="23"/>
        <v/>
      </c>
      <c r="P121" s="5" t="str">
        <f t="shared" ca="1" si="23"/>
        <v/>
      </c>
      <c r="Q121" s="5" t="str">
        <f t="shared" ca="1" si="23"/>
        <v/>
      </c>
      <c r="R121" s="51">
        <f t="shared" ca="1" si="25"/>
        <v>0</v>
      </c>
      <c r="S121" s="51">
        <f t="shared" ca="1" si="25"/>
        <v>0</v>
      </c>
      <c r="T121" s="51">
        <f t="shared" ca="1" si="25"/>
        <v>0</v>
      </c>
      <c r="U121" s="51">
        <f t="shared" ca="1" si="25"/>
        <v>0</v>
      </c>
      <c r="V121" s="51">
        <f t="shared" ca="1" si="25"/>
        <v>0</v>
      </c>
      <c r="W121" s="51">
        <f t="shared" ca="1" si="25"/>
        <v>0</v>
      </c>
      <c r="X121" s="51">
        <f t="shared" ca="1" si="25"/>
        <v>0</v>
      </c>
      <c r="Y121" s="51">
        <f t="shared" ca="1" si="25"/>
        <v>0</v>
      </c>
      <c r="Z12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2" spans="1:26" s="69" customFormat="1" ht="33" customHeight="1" thickBot="1" x14ac:dyDescent="0.25">
      <c r="A122" s="39" t="str">
        <f t="shared" ca="1" si="18"/>
        <v/>
      </c>
      <c r="B122" s="113"/>
      <c r="C122" s="49" t="str">
        <f t="shared" ca="1" si="19"/>
        <v/>
      </c>
      <c r="D122" s="114"/>
      <c r="E122" s="49" t="str">
        <f t="shared" ca="1" si="15"/>
        <v/>
      </c>
      <c r="F122" s="73" t="str">
        <f t="shared" ca="1" si="20"/>
        <v/>
      </c>
      <c r="G122" s="50" t="str">
        <f t="shared" ca="1" si="21"/>
        <v/>
      </c>
      <c r="H122" s="50" t="str">
        <f t="shared" ca="1" si="16"/>
        <v/>
      </c>
      <c r="I122" s="50" t="str">
        <f t="shared" ca="1" si="17"/>
        <v/>
      </c>
      <c r="J122" s="115" t="str">
        <f t="shared" ca="1" si="22"/>
        <v/>
      </c>
      <c r="K122" s="5" t="str">
        <f t="shared" ca="1" si="23"/>
        <v/>
      </c>
      <c r="L122" s="5" t="str">
        <f t="shared" ca="1" si="23"/>
        <v/>
      </c>
      <c r="M122" s="5" t="str">
        <f t="shared" ca="1" si="23"/>
        <v/>
      </c>
      <c r="N122" s="5" t="str">
        <f t="shared" ca="1" si="23"/>
        <v/>
      </c>
      <c r="O122" s="5" t="str">
        <f t="shared" ca="1" si="23"/>
        <v/>
      </c>
      <c r="P122" s="5" t="str">
        <f t="shared" ca="1" si="23"/>
        <v/>
      </c>
      <c r="Q122" s="5" t="str">
        <f t="shared" ca="1" si="23"/>
        <v/>
      </c>
      <c r="R122" s="51">
        <f t="shared" ca="1" si="25"/>
        <v>0</v>
      </c>
      <c r="S122" s="51">
        <f t="shared" ca="1" si="25"/>
        <v>0</v>
      </c>
      <c r="T122" s="51">
        <f t="shared" ca="1" si="25"/>
        <v>0</v>
      </c>
      <c r="U122" s="51">
        <f t="shared" ca="1" si="25"/>
        <v>0</v>
      </c>
      <c r="V122" s="51">
        <f t="shared" ca="1" si="25"/>
        <v>0</v>
      </c>
      <c r="W122" s="51">
        <f t="shared" ca="1" si="25"/>
        <v>0</v>
      </c>
      <c r="X122" s="51">
        <f t="shared" ca="1" si="25"/>
        <v>0</v>
      </c>
      <c r="Y122" s="51">
        <f t="shared" ca="1" si="25"/>
        <v>0</v>
      </c>
      <c r="Z12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3" spans="1:26" s="69" customFormat="1" ht="33" customHeight="1" thickBot="1" x14ac:dyDescent="0.25">
      <c r="A123" s="39" t="str">
        <f t="shared" ca="1" si="18"/>
        <v/>
      </c>
      <c r="B123" s="113"/>
      <c r="C123" s="49" t="str">
        <f t="shared" ca="1" si="19"/>
        <v/>
      </c>
      <c r="D123" s="114"/>
      <c r="E123" s="49" t="str">
        <f t="shared" ca="1" si="15"/>
        <v/>
      </c>
      <c r="F123" s="73" t="str">
        <f t="shared" ca="1" si="20"/>
        <v/>
      </c>
      <c r="G123" s="50" t="str">
        <f t="shared" ca="1" si="21"/>
        <v/>
      </c>
      <c r="H123" s="50" t="str">
        <f t="shared" ca="1" si="16"/>
        <v/>
      </c>
      <c r="I123" s="50" t="str">
        <f t="shared" ca="1" si="17"/>
        <v/>
      </c>
      <c r="J123" s="115" t="str">
        <f t="shared" ca="1" si="22"/>
        <v/>
      </c>
      <c r="K123" s="5" t="str">
        <f t="shared" ca="1" si="23"/>
        <v/>
      </c>
      <c r="L123" s="5" t="str">
        <f t="shared" ca="1" si="23"/>
        <v/>
      </c>
      <c r="M123" s="5" t="str">
        <f t="shared" ca="1" si="23"/>
        <v/>
      </c>
      <c r="N123" s="5" t="str">
        <f t="shared" ca="1" si="23"/>
        <v/>
      </c>
      <c r="O123" s="5" t="str">
        <f t="shared" ca="1" si="23"/>
        <v/>
      </c>
      <c r="P123" s="5" t="str">
        <f t="shared" ca="1" si="23"/>
        <v/>
      </c>
      <c r="Q123" s="5" t="str">
        <f t="shared" ca="1" si="23"/>
        <v/>
      </c>
      <c r="R123" s="51">
        <f t="shared" ca="1" si="25"/>
        <v>0</v>
      </c>
      <c r="S123" s="51">
        <f t="shared" ca="1" si="25"/>
        <v>0</v>
      </c>
      <c r="T123" s="51">
        <f t="shared" ca="1" si="25"/>
        <v>0</v>
      </c>
      <c r="U123" s="51">
        <f t="shared" ca="1" si="25"/>
        <v>0</v>
      </c>
      <c r="V123" s="51">
        <f t="shared" ca="1" si="25"/>
        <v>0</v>
      </c>
      <c r="W123" s="51">
        <f t="shared" ca="1" si="25"/>
        <v>0</v>
      </c>
      <c r="X123" s="51">
        <f t="shared" ca="1" si="25"/>
        <v>0</v>
      </c>
      <c r="Y123" s="51">
        <f t="shared" ca="1" si="25"/>
        <v>0</v>
      </c>
      <c r="Z12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4" spans="1:26" s="69" customFormat="1" ht="33" customHeight="1" thickBot="1" x14ac:dyDescent="0.25">
      <c r="A124" s="39" t="str">
        <f t="shared" ca="1" si="18"/>
        <v/>
      </c>
      <c r="B124" s="113"/>
      <c r="C124" s="49" t="str">
        <f t="shared" ca="1" si="19"/>
        <v/>
      </c>
      <c r="D124" s="114"/>
      <c r="E124" s="49" t="str">
        <f t="shared" ca="1" si="15"/>
        <v/>
      </c>
      <c r="F124" s="73" t="str">
        <f t="shared" ca="1" si="20"/>
        <v/>
      </c>
      <c r="G124" s="50" t="str">
        <f t="shared" ca="1" si="21"/>
        <v/>
      </c>
      <c r="H124" s="50" t="str">
        <f t="shared" ca="1" si="16"/>
        <v/>
      </c>
      <c r="I124" s="50" t="str">
        <f t="shared" ca="1" si="17"/>
        <v/>
      </c>
      <c r="J124" s="115" t="str">
        <f t="shared" ca="1" si="22"/>
        <v/>
      </c>
      <c r="K124" s="5" t="str">
        <f t="shared" ca="1" si="23"/>
        <v/>
      </c>
      <c r="L124" s="5" t="str">
        <f t="shared" ca="1" si="23"/>
        <v/>
      </c>
      <c r="M124" s="5" t="str">
        <f t="shared" ca="1" si="23"/>
        <v/>
      </c>
      <c r="N124" s="5" t="str">
        <f t="shared" ca="1" si="23"/>
        <v/>
      </c>
      <c r="O124" s="5" t="str">
        <f t="shared" ca="1" si="23"/>
        <v/>
      </c>
      <c r="P124" s="5" t="str">
        <f t="shared" ca="1" si="23"/>
        <v/>
      </c>
      <c r="Q124" s="5" t="str">
        <f t="shared" ca="1" si="23"/>
        <v/>
      </c>
      <c r="R124" s="51">
        <f t="shared" ca="1" si="25"/>
        <v>0</v>
      </c>
      <c r="S124" s="51">
        <f t="shared" ca="1" si="25"/>
        <v>0</v>
      </c>
      <c r="T124" s="51">
        <f t="shared" ca="1" si="25"/>
        <v>0</v>
      </c>
      <c r="U124" s="51">
        <f t="shared" ca="1" si="25"/>
        <v>0</v>
      </c>
      <c r="V124" s="51">
        <f t="shared" ca="1" si="25"/>
        <v>0</v>
      </c>
      <c r="W124" s="51">
        <f t="shared" ca="1" si="25"/>
        <v>0</v>
      </c>
      <c r="X124" s="51">
        <f t="shared" ca="1" si="25"/>
        <v>0</v>
      </c>
      <c r="Y124" s="51">
        <f t="shared" ca="1" si="25"/>
        <v>0</v>
      </c>
      <c r="Z12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5" spans="1:26" s="69" customFormat="1" ht="33" customHeight="1" thickBot="1" x14ac:dyDescent="0.25">
      <c r="A125" s="39" t="str">
        <f t="shared" ca="1" si="18"/>
        <v/>
      </c>
      <c r="B125" s="113"/>
      <c r="C125" s="49" t="str">
        <f t="shared" ca="1" si="19"/>
        <v/>
      </c>
      <c r="D125" s="114"/>
      <c r="E125" s="49" t="str">
        <f t="shared" ca="1" si="15"/>
        <v/>
      </c>
      <c r="F125" s="73" t="str">
        <f t="shared" ca="1" si="20"/>
        <v/>
      </c>
      <c r="G125" s="50" t="str">
        <f t="shared" ca="1" si="21"/>
        <v/>
      </c>
      <c r="H125" s="50" t="str">
        <f t="shared" ca="1" si="16"/>
        <v/>
      </c>
      <c r="I125" s="50" t="str">
        <f t="shared" ca="1" si="17"/>
        <v/>
      </c>
      <c r="J125" s="115" t="str">
        <f t="shared" ca="1" si="22"/>
        <v/>
      </c>
      <c r="K125" s="5" t="str">
        <f t="shared" ca="1" si="23"/>
        <v/>
      </c>
      <c r="L125" s="5" t="str">
        <f t="shared" ca="1" si="23"/>
        <v/>
      </c>
      <c r="M125" s="5" t="str">
        <f t="shared" ca="1" si="23"/>
        <v/>
      </c>
      <c r="N125" s="5" t="str">
        <f t="shared" ca="1" si="23"/>
        <v/>
      </c>
      <c r="O125" s="5" t="str">
        <f t="shared" ca="1" si="23"/>
        <v/>
      </c>
      <c r="P125" s="5" t="str">
        <f t="shared" ca="1" si="23"/>
        <v/>
      </c>
      <c r="Q125" s="5" t="str">
        <f t="shared" ca="1" si="23"/>
        <v/>
      </c>
      <c r="R125" s="51">
        <f t="shared" ca="1" si="25"/>
        <v>0</v>
      </c>
      <c r="S125" s="51">
        <f t="shared" ca="1" si="25"/>
        <v>0</v>
      </c>
      <c r="T125" s="51">
        <f t="shared" ca="1" si="25"/>
        <v>0</v>
      </c>
      <c r="U125" s="51">
        <f t="shared" ca="1" si="25"/>
        <v>0</v>
      </c>
      <c r="V125" s="51">
        <f t="shared" ca="1" si="25"/>
        <v>0</v>
      </c>
      <c r="W125" s="51">
        <f t="shared" ca="1" si="25"/>
        <v>0</v>
      </c>
      <c r="X125" s="51">
        <f t="shared" ca="1" si="25"/>
        <v>0</v>
      </c>
      <c r="Y125" s="51">
        <f t="shared" ref="Y125" ca="1" si="26">IF(ISERROR(FIND(",",TEXT(INDIRECT("rc"&amp;COLUMN()-8,0),"#"))),
     IF(OR(INDIRECT("rc"&amp;COLUMN()-8,0)="None",INDIRECT("rc"&amp;COLUMN()-8,0)=""),0,VALUE(INDIRECT("rc"&amp;COLUMN()-8,0))),VALUE(LEFT(INDIRECT("rc"&amp;COLUMN()-8,0),FIND(",",INDIRECT("rc"&amp;COLUMN()-8,0))-1)))</f>
        <v>0</v>
      </c>
      <c r="Z12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6" spans="1:26" s="69" customFormat="1" ht="33" customHeight="1" thickBot="1" x14ac:dyDescent="0.25">
      <c r="A126" s="39" t="str">
        <f t="shared" ca="1" si="18"/>
        <v/>
      </c>
      <c r="B126" s="113"/>
      <c r="C126" s="49" t="str">
        <f t="shared" ca="1" si="19"/>
        <v/>
      </c>
      <c r="D126" s="114"/>
      <c r="E126" s="49" t="str">
        <f t="shared" ca="1" si="15"/>
        <v/>
      </c>
      <c r="F126" s="73" t="str">
        <f t="shared" ca="1" si="20"/>
        <v/>
      </c>
      <c r="G126" s="50" t="str">
        <f t="shared" ca="1" si="21"/>
        <v/>
      </c>
      <c r="H126" s="50" t="str">
        <f t="shared" ca="1" si="16"/>
        <v/>
      </c>
      <c r="I126" s="50" t="str">
        <f t="shared" ca="1" si="17"/>
        <v/>
      </c>
      <c r="J126" s="115" t="str">
        <f t="shared" ca="1" si="22"/>
        <v/>
      </c>
      <c r="K126" s="5" t="str">
        <f t="shared" ca="1" si="23"/>
        <v/>
      </c>
      <c r="L126" s="5" t="str">
        <f t="shared" ca="1" si="23"/>
        <v/>
      </c>
      <c r="M126" s="5" t="str">
        <f t="shared" ca="1" si="23"/>
        <v/>
      </c>
      <c r="N126" s="5" t="str">
        <f t="shared" ca="1" si="23"/>
        <v/>
      </c>
      <c r="O126" s="5" t="str">
        <f t="shared" ca="1" si="23"/>
        <v/>
      </c>
      <c r="P126" s="5" t="str">
        <f t="shared" ca="1" si="23"/>
        <v/>
      </c>
      <c r="Q126" s="5" t="str">
        <f t="shared" ca="1" si="23"/>
        <v/>
      </c>
      <c r="R126" s="51">
        <f t="shared" ref="R126:Y157" ca="1" si="27">IF(ISERROR(FIND(",",TEXT(INDIRECT("rc"&amp;COLUMN()-8,0),"#"))),
     IF(OR(INDIRECT("rc"&amp;COLUMN()-8,0)="None",INDIRECT("rc"&amp;COLUMN()-8,0)=""),0,VALUE(INDIRECT("rc"&amp;COLUMN()-8,0))),VALUE(LEFT(INDIRECT("rc"&amp;COLUMN()-8,0),FIND(",",INDIRECT("rc"&amp;COLUMN()-8,0))-1)))</f>
        <v>0</v>
      </c>
      <c r="S126" s="51">
        <f t="shared" ca="1" si="27"/>
        <v>0</v>
      </c>
      <c r="T126" s="51">
        <f t="shared" ca="1" si="27"/>
        <v>0</v>
      </c>
      <c r="U126" s="51">
        <f t="shared" ca="1" si="27"/>
        <v>0</v>
      </c>
      <c r="V126" s="51">
        <f t="shared" ca="1" si="27"/>
        <v>0</v>
      </c>
      <c r="W126" s="51">
        <f t="shared" ca="1" si="27"/>
        <v>0</v>
      </c>
      <c r="X126" s="51">
        <f t="shared" ca="1" si="27"/>
        <v>0</v>
      </c>
      <c r="Y126" s="51">
        <f t="shared" ca="1" si="27"/>
        <v>0</v>
      </c>
      <c r="Z12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7" spans="1:26" s="69" customFormat="1" ht="33" customHeight="1" thickBot="1" x14ac:dyDescent="0.25">
      <c r="A127" s="39" t="str">
        <f t="shared" ca="1" si="18"/>
        <v/>
      </c>
      <c r="B127" s="113"/>
      <c r="C127" s="49" t="str">
        <f t="shared" ca="1" si="19"/>
        <v/>
      </c>
      <c r="D127" s="114"/>
      <c r="E127" s="49" t="str">
        <f t="shared" ca="1" si="15"/>
        <v/>
      </c>
      <c r="F127" s="73" t="str">
        <f t="shared" ca="1" si="20"/>
        <v/>
      </c>
      <c r="G127" s="50" t="str">
        <f t="shared" ca="1" si="21"/>
        <v/>
      </c>
      <c r="H127" s="50" t="str">
        <f t="shared" ca="1" si="16"/>
        <v/>
      </c>
      <c r="I127" s="50" t="str">
        <f t="shared" ca="1" si="17"/>
        <v/>
      </c>
      <c r="J127" s="115" t="str">
        <f t="shared" ca="1" si="22"/>
        <v/>
      </c>
      <c r="K127" s="5" t="str">
        <f t="shared" ca="1" si="23"/>
        <v/>
      </c>
      <c r="L127" s="5" t="str">
        <f t="shared" ca="1" si="23"/>
        <v/>
      </c>
      <c r="M127" s="5" t="str">
        <f t="shared" ca="1" si="23"/>
        <v/>
      </c>
      <c r="N127" s="5" t="str">
        <f t="shared" ca="1" si="23"/>
        <v/>
      </c>
      <c r="O127" s="5" t="str">
        <f t="shared" ca="1" si="23"/>
        <v/>
      </c>
      <c r="P127" s="5" t="str">
        <f t="shared" ca="1" si="23"/>
        <v/>
      </c>
      <c r="Q127" s="5" t="str">
        <f t="shared" ref="Q127:Q250" ca="1" si="28">IF(INDIRECT("rc"&amp;COLUMN()-1,0)="","",IF(ISERROR(FIND(",",TEXT(INDIRECT("rc"&amp;COLUMN()-1,0),"#"))),"",RIGHT(INDIRECT("rc"&amp;COLUMN()-1,0),LEN(INDIRECT("rc"&amp;COLUMN()-1,0))-FIND(",",INDIRECT("rc"&amp;COLUMN()-1,0)))))</f>
        <v/>
      </c>
      <c r="R127" s="51">
        <f t="shared" ca="1" si="27"/>
        <v>0</v>
      </c>
      <c r="S127" s="51">
        <f t="shared" ca="1" si="27"/>
        <v>0</v>
      </c>
      <c r="T127" s="51">
        <f t="shared" ca="1" si="27"/>
        <v>0</v>
      </c>
      <c r="U127" s="51">
        <f t="shared" ca="1" si="27"/>
        <v>0</v>
      </c>
      <c r="V127" s="51">
        <f t="shared" ca="1" si="27"/>
        <v>0</v>
      </c>
      <c r="W127" s="51">
        <f t="shared" ca="1" si="27"/>
        <v>0</v>
      </c>
      <c r="X127" s="51">
        <f t="shared" ca="1" si="27"/>
        <v>0</v>
      </c>
      <c r="Y127" s="51">
        <f t="shared" ca="1" si="27"/>
        <v>0</v>
      </c>
      <c r="Z12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8" spans="1:26" s="69" customFormat="1" ht="33" customHeight="1" thickBot="1" x14ac:dyDescent="0.25">
      <c r="A128" s="39" t="str">
        <f t="shared" ca="1" si="18"/>
        <v/>
      </c>
      <c r="B128" s="113"/>
      <c r="C128" s="49" t="str">
        <f t="shared" ca="1" si="19"/>
        <v/>
      </c>
      <c r="D128" s="114"/>
      <c r="E128" s="49" t="str">
        <f t="shared" ca="1" si="15"/>
        <v/>
      </c>
      <c r="F128" s="73" t="str">
        <f t="shared" ca="1" si="20"/>
        <v/>
      </c>
      <c r="G128" s="50" t="str">
        <f t="shared" ca="1" si="21"/>
        <v/>
      </c>
      <c r="H128" s="50" t="str">
        <f t="shared" ca="1" si="16"/>
        <v/>
      </c>
      <c r="I128" s="50" t="str">
        <f t="shared" ca="1" si="17"/>
        <v/>
      </c>
      <c r="J128" s="115" t="str">
        <f t="shared" ca="1" si="22"/>
        <v/>
      </c>
      <c r="K128" s="5" t="str">
        <f t="shared" ref="K128:P170" ca="1" si="29">IF(INDIRECT("rc"&amp;COLUMN()-1,0)="","",IF(ISERROR(FIND(",",TEXT(INDIRECT("rc"&amp;COLUMN()-1,0),"#"))),"",RIGHT(INDIRECT("rc"&amp;COLUMN()-1,0),LEN(INDIRECT("rc"&amp;COLUMN()-1,0))-FIND(",",INDIRECT("rc"&amp;COLUMN()-1,0)))))</f>
        <v/>
      </c>
      <c r="L128" s="5" t="str">
        <f t="shared" ca="1" si="29"/>
        <v/>
      </c>
      <c r="M128" s="5" t="str">
        <f t="shared" ca="1" si="29"/>
        <v/>
      </c>
      <c r="N128" s="5" t="str">
        <f t="shared" ca="1" si="29"/>
        <v/>
      </c>
      <c r="O128" s="5" t="str">
        <f t="shared" ca="1" si="29"/>
        <v/>
      </c>
      <c r="P128" s="5" t="str">
        <f t="shared" ca="1" si="29"/>
        <v/>
      </c>
      <c r="Q128" s="5" t="str">
        <f t="shared" ca="1" si="28"/>
        <v/>
      </c>
      <c r="R128" s="51">
        <f t="shared" ca="1" si="27"/>
        <v>0</v>
      </c>
      <c r="S128" s="51">
        <f t="shared" ca="1" si="27"/>
        <v>0</v>
      </c>
      <c r="T128" s="51">
        <f t="shared" ca="1" si="27"/>
        <v>0</v>
      </c>
      <c r="U128" s="51">
        <f t="shared" ca="1" si="27"/>
        <v>0</v>
      </c>
      <c r="V128" s="51">
        <f t="shared" ca="1" si="27"/>
        <v>0</v>
      </c>
      <c r="W128" s="51">
        <f t="shared" ca="1" si="27"/>
        <v>0</v>
      </c>
      <c r="X128" s="51">
        <f t="shared" ca="1" si="27"/>
        <v>0</v>
      </c>
      <c r="Y128" s="51">
        <f t="shared" ca="1" si="27"/>
        <v>0</v>
      </c>
      <c r="Z12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29" spans="1:26" s="69" customFormat="1" ht="33" customHeight="1" thickBot="1" x14ac:dyDescent="0.25">
      <c r="A129" s="39" t="str">
        <f t="shared" ca="1" si="18"/>
        <v/>
      </c>
      <c r="B129" s="113"/>
      <c r="C129" s="49" t="str">
        <f t="shared" ca="1" si="19"/>
        <v/>
      </c>
      <c r="D129" s="114"/>
      <c r="E129" s="49" t="str">
        <f t="shared" ca="1" si="15"/>
        <v/>
      </c>
      <c r="F129" s="73" t="str">
        <f t="shared" ca="1" si="20"/>
        <v/>
      </c>
      <c r="G129" s="50" t="str">
        <f t="shared" ca="1" si="21"/>
        <v/>
      </c>
      <c r="H129" s="50" t="str">
        <f t="shared" ca="1" si="16"/>
        <v/>
      </c>
      <c r="I129" s="50" t="str">
        <f t="shared" ca="1" si="17"/>
        <v/>
      </c>
      <c r="J129" s="115" t="str">
        <f t="shared" ca="1" si="22"/>
        <v/>
      </c>
      <c r="K129" s="5" t="str">
        <f t="shared" ca="1" si="29"/>
        <v/>
      </c>
      <c r="L129" s="5" t="str">
        <f t="shared" ca="1" si="29"/>
        <v/>
      </c>
      <c r="M129" s="5" t="str">
        <f t="shared" ca="1" si="29"/>
        <v/>
      </c>
      <c r="N129" s="5" t="str">
        <f t="shared" ca="1" si="29"/>
        <v/>
      </c>
      <c r="O129" s="5" t="str">
        <f t="shared" ca="1" si="29"/>
        <v/>
      </c>
      <c r="P129" s="5" t="str">
        <f t="shared" ca="1" si="29"/>
        <v/>
      </c>
      <c r="Q129" s="5" t="str">
        <f t="shared" ca="1" si="28"/>
        <v/>
      </c>
      <c r="R129" s="51">
        <f t="shared" ca="1" si="27"/>
        <v>0</v>
      </c>
      <c r="S129" s="51">
        <f t="shared" ca="1" si="27"/>
        <v>0</v>
      </c>
      <c r="T129" s="51">
        <f t="shared" ca="1" si="27"/>
        <v>0</v>
      </c>
      <c r="U129" s="51">
        <f t="shared" ca="1" si="27"/>
        <v>0</v>
      </c>
      <c r="V129" s="51">
        <f t="shared" ca="1" si="27"/>
        <v>0</v>
      </c>
      <c r="W129" s="51">
        <f t="shared" ca="1" si="27"/>
        <v>0</v>
      </c>
      <c r="X129" s="51">
        <f t="shared" ca="1" si="27"/>
        <v>0</v>
      </c>
      <c r="Y129" s="51">
        <f t="shared" ca="1" si="27"/>
        <v>0</v>
      </c>
      <c r="Z12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0" spans="1:26" s="69" customFormat="1" ht="33" customHeight="1" thickBot="1" x14ac:dyDescent="0.25">
      <c r="A130" s="39" t="str">
        <f t="shared" ca="1" si="18"/>
        <v/>
      </c>
      <c r="B130" s="113"/>
      <c r="C130" s="49" t="str">
        <f t="shared" ca="1" si="19"/>
        <v/>
      </c>
      <c r="D130" s="114"/>
      <c r="E130" s="49" t="str">
        <f t="shared" ca="1" si="15"/>
        <v/>
      </c>
      <c r="F130" s="73" t="str">
        <f t="shared" ca="1" si="20"/>
        <v/>
      </c>
      <c r="G130" s="50" t="str">
        <f t="shared" ca="1" si="21"/>
        <v/>
      </c>
      <c r="H130" s="50" t="str">
        <f t="shared" ca="1" si="16"/>
        <v/>
      </c>
      <c r="I130" s="50" t="str">
        <f t="shared" ca="1" si="17"/>
        <v/>
      </c>
      <c r="J130" s="115" t="str">
        <f t="shared" ca="1" si="22"/>
        <v/>
      </c>
      <c r="K130" s="5" t="str">
        <f t="shared" ca="1" si="29"/>
        <v/>
      </c>
      <c r="L130" s="5" t="str">
        <f t="shared" ca="1" si="29"/>
        <v/>
      </c>
      <c r="M130" s="5" t="str">
        <f t="shared" ca="1" si="29"/>
        <v/>
      </c>
      <c r="N130" s="5" t="str">
        <f t="shared" ca="1" si="29"/>
        <v/>
      </c>
      <c r="O130" s="5" t="str">
        <f t="shared" ca="1" si="29"/>
        <v/>
      </c>
      <c r="P130" s="5" t="str">
        <f t="shared" ca="1" si="29"/>
        <v/>
      </c>
      <c r="Q130" s="5" t="str">
        <f t="shared" ca="1" si="28"/>
        <v/>
      </c>
      <c r="R130" s="51">
        <f t="shared" ca="1" si="27"/>
        <v>0</v>
      </c>
      <c r="S130" s="51">
        <f t="shared" ca="1" si="27"/>
        <v>0</v>
      </c>
      <c r="T130" s="51">
        <f t="shared" ca="1" si="27"/>
        <v>0</v>
      </c>
      <c r="U130" s="51">
        <f t="shared" ca="1" si="27"/>
        <v>0</v>
      </c>
      <c r="V130" s="51">
        <f t="shared" ca="1" si="27"/>
        <v>0</v>
      </c>
      <c r="W130" s="51">
        <f t="shared" ca="1" si="27"/>
        <v>0</v>
      </c>
      <c r="X130" s="51">
        <f t="shared" ca="1" si="27"/>
        <v>0</v>
      </c>
      <c r="Y130" s="51">
        <f t="shared" ca="1" si="27"/>
        <v>0</v>
      </c>
      <c r="Z13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1" spans="1:26" s="69" customFormat="1" ht="33" customHeight="1" thickBot="1" x14ac:dyDescent="0.25">
      <c r="A131" s="39" t="str">
        <f t="shared" ca="1" si="18"/>
        <v/>
      </c>
      <c r="B131" s="113"/>
      <c r="C131" s="49" t="str">
        <f t="shared" ca="1" si="19"/>
        <v/>
      </c>
      <c r="D131" s="114"/>
      <c r="E131" s="49" t="str">
        <f t="shared" ca="1" si="15"/>
        <v/>
      </c>
      <c r="F131" s="73" t="str">
        <f t="shared" ca="1" si="20"/>
        <v/>
      </c>
      <c r="G131" s="50" t="str">
        <f t="shared" ca="1" si="21"/>
        <v/>
      </c>
      <c r="H131" s="50" t="str">
        <f t="shared" ca="1" si="16"/>
        <v/>
      </c>
      <c r="I131" s="50" t="str">
        <f t="shared" ca="1" si="17"/>
        <v/>
      </c>
      <c r="J131" s="115" t="str">
        <f t="shared" ca="1" si="22"/>
        <v/>
      </c>
      <c r="K131" s="5" t="str">
        <f t="shared" ca="1" si="29"/>
        <v/>
      </c>
      <c r="L131" s="5" t="str">
        <f t="shared" ca="1" si="29"/>
        <v/>
      </c>
      <c r="M131" s="5" t="str">
        <f t="shared" ca="1" si="29"/>
        <v/>
      </c>
      <c r="N131" s="5" t="str">
        <f t="shared" ca="1" si="29"/>
        <v/>
      </c>
      <c r="O131" s="5" t="str">
        <f t="shared" ca="1" si="29"/>
        <v/>
      </c>
      <c r="P131" s="5" t="str">
        <f t="shared" ca="1" si="29"/>
        <v/>
      </c>
      <c r="Q131" s="5" t="str">
        <f t="shared" ca="1" si="28"/>
        <v/>
      </c>
      <c r="R131" s="51">
        <f t="shared" ca="1" si="27"/>
        <v>0</v>
      </c>
      <c r="S131" s="51">
        <f t="shared" ca="1" si="27"/>
        <v>0</v>
      </c>
      <c r="T131" s="51">
        <f t="shared" ca="1" si="27"/>
        <v>0</v>
      </c>
      <c r="U131" s="51">
        <f t="shared" ca="1" si="27"/>
        <v>0</v>
      </c>
      <c r="V131" s="51">
        <f t="shared" ca="1" si="27"/>
        <v>0</v>
      </c>
      <c r="W131" s="51">
        <f t="shared" ca="1" si="27"/>
        <v>0</v>
      </c>
      <c r="X131" s="51">
        <f t="shared" ca="1" si="27"/>
        <v>0</v>
      </c>
      <c r="Y131" s="51">
        <f t="shared" ca="1" si="27"/>
        <v>0</v>
      </c>
      <c r="Z13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2" spans="1:26" s="69" customFormat="1" ht="33" customHeight="1" thickBot="1" x14ac:dyDescent="0.25">
      <c r="A132" s="39" t="str">
        <f t="shared" ca="1" si="18"/>
        <v/>
      </c>
      <c r="B132" s="113"/>
      <c r="C132" s="49" t="str">
        <f t="shared" ca="1" si="19"/>
        <v/>
      </c>
      <c r="D132" s="114"/>
      <c r="E132" s="49" t="str">
        <f t="shared" ca="1" si="15"/>
        <v/>
      </c>
      <c r="F132" s="73" t="str">
        <f t="shared" ca="1" si="20"/>
        <v/>
      </c>
      <c r="G132" s="50" t="str">
        <f t="shared" ca="1" si="21"/>
        <v/>
      </c>
      <c r="H132" s="50" t="str">
        <f t="shared" ca="1" si="16"/>
        <v/>
      </c>
      <c r="I132" s="50" t="str">
        <f t="shared" ca="1" si="17"/>
        <v/>
      </c>
      <c r="J132" s="115" t="str">
        <f t="shared" ca="1" si="22"/>
        <v/>
      </c>
      <c r="K132" s="5" t="str">
        <f t="shared" ca="1" si="29"/>
        <v/>
      </c>
      <c r="L132" s="5" t="str">
        <f t="shared" ca="1" si="29"/>
        <v/>
      </c>
      <c r="M132" s="5" t="str">
        <f t="shared" ca="1" si="29"/>
        <v/>
      </c>
      <c r="N132" s="5" t="str">
        <f t="shared" ca="1" si="29"/>
        <v/>
      </c>
      <c r="O132" s="5" t="str">
        <f t="shared" ca="1" si="29"/>
        <v/>
      </c>
      <c r="P132" s="5" t="str">
        <f t="shared" ca="1" si="29"/>
        <v/>
      </c>
      <c r="Q132" s="5" t="str">
        <f t="shared" ca="1" si="28"/>
        <v/>
      </c>
      <c r="R132" s="51">
        <f t="shared" ca="1" si="27"/>
        <v>0</v>
      </c>
      <c r="S132" s="51">
        <f t="shared" ca="1" si="27"/>
        <v>0</v>
      </c>
      <c r="T132" s="51">
        <f t="shared" ca="1" si="27"/>
        <v>0</v>
      </c>
      <c r="U132" s="51">
        <f t="shared" ca="1" si="27"/>
        <v>0</v>
      </c>
      <c r="V132" s="51">
        <f t="shared" ca="1" si="27"/>
        <v>0</v>
      </c>
      <c r="W132" s="51">
        <f t="shared" ca="1" si="27"/>
        <v>0</v>
      </c>
      <c r="X132" s="51">
        <f t="shared" ca="1" si="27"/>
        <v>0</v>
      </c>
      <c r="Y132" s="51">
        <f t="shared" ca="1" si="27"/>
        <v>0</v>
      </c>
      <c r="Z13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3" spans="1:26" s="69" customFormat="1" ht="33" customHeight="1" thickBot="1" x14ac:dyDescent="0.25">
      <c r="A133" s="39" t="str">
        <f t="shared" ca="1" si="18"/>
        <v/>
      </c>
      <c r="B133" s="113"/>
      <c r="C133" s="49" t="str">
        <f t="shared" ca="1" si="19"/>
        <v/>
      </c>
      <c r="D133" s="114"/>
      <c r="E133" s="49" t="str">
        <f t="shared" ca="1" si="15"/>
        <v/>
      </c>
      <c r="F133" s="73" t="str">
        <f t="shared" ca="1" si="20"/>
        <v/>
      </c>
      <c r="G133" s="50" t="str">
        <f t="shared" ca="1" si="21"/>
        <v/>
      </c>
      <c r="H133" s="50" t="str">
        <f t="shared" ca="1" si="16"/>
        <v/>
      </c>
      <c r="I133" s="50" t="str">
        <f t="shared" ca="1" si="17"/>
        <v/>
      </c>
      <c r="J133" s="115" t="str">
        <f t="shared" ca="1" si="22"/>
        <v/>
      </c>
      <c r="K133" s="5" t="str">
        <f t="shared" ca="1" si="29"/>
        <v/>
      </c>
      <c r="L133" s="5" t="str">
        <f t="shared" ca="1" si="29"/>
        <v/>
      </c>
      <c r="M133" s="5" t="str">
        <f t="shared" ca="1" si="29"/>
        <v/>
      </c>
      <c r="N133" s="5" t="str">
        <f t="shared" ca="1" si="29"/>
        <v/>
      </c>
      <c r="O133" s="5" t="str">
        <f t="shared" ca="1" si="29"/>
        <v/>
      </c>
      <c r="P133" s="5" t="str">
        <f t="shared" ca="1" si="29"/>
        <v/>
      </c>
      <c r="Q133" s="5" t="str">
        <f t="shared" ca="1" si="28"/>
        <v/>
      </c>
      <c r="R133" s="51">
        <f t="shared" ca="1" si="27"/>
        <v>0</v>
      </c>
      <c r="S133" s="51">
        <f t="shared" ca="1" si="27"/>
        <v>0</v>
      </c>
      <c r="T133" s="51">
        <f t="shared" ca="1" si="27"/>
        <v>0</v>
      </c>
      <c r="U133" s="51">
        <f t="shared" ca="1" si="27"/>
        <v>0</v>
      </c>
      <c r="V133" s="51">
        <f t="shared" ca="1" si="27"/>
        <v>0</v>
      </c>
      <c r="W133" s="51">
        <f t="shared" ca="1" si="27"/>
        <v>0</v>
      </c>
      <c r="X133" s="51">
        <f t="shared" ca="1" si="27"/>
        <v>0</v>
      </c>
      <c r="Y133" s="51">
        <f t="shared" ca="1" si="27"/>
        <v>0</v>
      </c>
      <c r="Z13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4" spans="1:26" s="69" customFormat="1" ht="33" customHeight="1" thickBot="1" x14ac:dyDescent="0.25">
      <c r="A134" s="39" t="str">
        <f t="shared" ca="1" si="18"/>
        <v/>
      </c>
      <c r="B134" s="113"/>
      <c r="C134" s="49" t="str">
        <f t="shared" ca="1" si="19"/>
        <v/>
      </c>
      <c r="D134" s="114"/>
      <c r="E134" s="49" t="str">
        <f t="shared" ref="E134:E197" ca="1" si="30">IF(INDIRECT("rc2",0)="","",INDIRECT("rc3",0)+INDIRECT("rc4",0))</f>
        <v/>
      </c>
      <c r="F134" s="73" t="str">
        <f t="shared" ca="1" si="20"/>
        <v/>
      </c>
      <c r="G134" s="50" t="str">
        <f t="shared" ca="1" si="21"/>
        <v/>
      </c>
      <c r="H134" s="50" t="str">
        <f t="shared" ref="H134:H197" ca="1" si="31">IF(INDIRECT("rc4",0)="","",IF(AND(ISERROR(SEARCH("obtain",INDIRECT("rc2",0),1)),ISERROR(SEARCH("conduct",INDIRECT("rc2",0),1)),ISERROR(SEARCH("study",INDIRECT("rc2",0),1))),ROUNDUP(INDIRECT("rc4",0)/INDIRECT("r2c5",0),1),ROUNDUP(INDIRECT("rc4",0)/INDIRECT("r4c12",0),1)))</f>
        <v/>
      </c>
      <c r="I134" s="50" t="str">
        <f t="shared" ref="I134:I197" ca="1" si="32">IF(INDIRECT("rc2",0)="","",ROUNDUP(INDIRECT("rc7",0)+INDIRECT("rc8",0),1))</f>
        <v/>
      </c>
      <c r="J134" s="115" t="str">
        <f t="shared" ca="1" si="22"/>
        <v/>
      </c>
      <c r="K134" s="5" t="str">
        <f t="shared" ca="1" si="29"/>
        <v/>
      </c>
      <c r="L134" s="5" t="str">
        <f t="shared" ca="1" si="29"/>
        <v/>
      </c>
      <c r="M134" s="5" t="str">
        <f t="shared" ca="1" si="29"/>
        <v/>
      </c>
      <c r="N134" s="5" t="str">
        <f t="shared" ca="1" si="29"/>
        <v/>
      </c>
      <c r="O134" s="5" t="str">
        <f t="shared" ca="1" si="29"/>
        <v/>
      </c>
      <c r="P134" s="5" t="str">
        <f t="shared" ca="1" si="29"/>
        <v/>
      </c>
      <c r="Q134" s="5" t="str">
        <f t="shared" ca="1" si="28"/>
        <v/>
      </c>
      <c r="R134" s="51">
        <f t="shared" ca="1" si="27"/>
        <v>0</v>
      </c>
      <c r="S134" s="51">
        <f t="shared" ca="1" si="27"/>
        <v>0</v>
      </c>
      <c r="T134" s="51">
        <f t="shared" ca="1" si="27"/>
        <v>0</v>
      </c>
      <c r="U134" s="51">
        <f t="shared" ca="1" si="27"/>
        <v>0</v>
      </c>
      <c r="V134" s="51">
        <f t="shared" ca="1" si="27"/>
        <v>0</v>
      </c>
      <c r="W134" s="51">
        <f t="shared" ca="1" si="27"/>
        <v>0</v>
      </c>
      <c r="X134" s="51">
        <f t="shared" ca="1" si="27"/>
        <v>0</v>
      </c>
      <c r="Y134" s="51">
        <f t="shared" ca="1" si="27"/>
        <v>0</v>
      </c>
      <c r="Z13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5" spans="1:26" s="69" customFormat="1" ht="33" customHeight="1" thickBot="1" x14ac:dyDescent="0.25">
      <c r="A135" s="39" t="str">
        <f t="shared" ref="A135:A198" ca="1" si="33">IF(INDIRECT("rc2",0)="","",INDIRECT("r"&amp;ROW()-1&amp;"c",0)+1)</f>
        <v/>
      </c>
      <c r="B135" s="113"/>
      <c r="C135" s="49" t="str">
        <f t="shared" ref="C135:C198" ca="1" si="34">IF(INDIRECT("rc2",0)="","",MAX(INDIRECT("r"&amp;ROW()-(INDIRECT("rc1",0)-INDIRECT("rc18",0))&amp;"c5",0),INDIRECT("r"&amp;ROW()-(INDIRECT("rc1",0)-INDIRECT("rc19",0))&amp;"c5",0),INDIRECT("r"&amp;ROW()-(INDIRECT("rc1",0)-INDIRECT("rc20",0))&amp;"c5",0),INDIRECT("r"&amp;ROW()-(INDIRECT("rc1",0)-INDIRECT("rc21",0))&amp;"c5",0),INDIRECT("r"&amp;ROW()-(INDIRECT("rc1",0)-INDIRECT("rc22",0))&amp;"c5",0),INDIRECT("r"&amp;ROW()-(INDIRECT("rc1",0)-INDIRECT("rc23",0))&amp;"c5",0),INDIRECT("r"&amp;ROW()-(INDIRECT("rc1",0)-INDIRECT("rc24",0))&amp;"c5",0),INDIRECT("r"&amp;ROW()-(INDIRECT("rc1",0)-INDIRECT("rc25",0))&amp;"c5",0)))</f>
        <v/>
      </c>
      <c r="D135" s="114"/>
      <c r="E135" s="49" t="str">
        <f t="shared" ca="1" si="30"/>
        <v/>
      </c>
      <c r="F135" s="73" t="str">
        <f t="shared" ref="F135:F198" ca="1" si="35">IF(INDIRECT("rc2",0)="","",INDIRECT("rc1",0)&amp;") "&amp;INDIRECT("rc2",0))</f>
        <v/>
      </c>
      <c r="G135" s="50" t="str">
        <f t="shared" ref="G135:G198" ca="1" si="36">IF(INDIRECT("rc2",0)="","",MAX(INDIRECT("r"&amp;ROW()-(INDIRECT("rc1",0)-INDIRECT("rc18",0))&amp;"c9",0),INDIRECT("r"&amp;ROW()-(INDIRECT("rc1",0)-INDIRECT("rc19",0))&amp;"c9",0),INDIRECT("r"&amp;ROW()-(INDIRECT("rc1",0)-INDIRECT("rc20",0))&amp;"c9",0),INDIRECT("r"&amp;ROW()-(INDIRECT("rc1",0)-INDIRECT("rc21",0))&amp;"c9",0),INDIRECT("r"&amp;ROW()-(INDIRECT("rc1",0)-INDIRECT("rc22",0))&amp;"c9",0),INDIRECT("r"&amp;ROW()-(INDIRECT("rc1",0)-INDIRECT("rc23",0))&amp;"c9",0),INDIRECT("r"&amp;ROW()-(INDIRECT("rc1",0)-INDIRECT("rc24",0))&amp;"c9",0),INDIRECT("r"&amp;ROW()-(INDIRECT("rc1",0)-INDIRECT("rc25",0))&amp;"c9",0)))</f>
        <v/>
      </c>
      <c r="H135" s="50" t="str">
        <f t="shared" ca="1" si="31"/>
        <v/>
      </c>
      <c r="I135" s="50" t="str">
        <f t="shared" ca="1" si="32"/>
        <v/>
      </c>
      <c r="J135" s="115" t="str">
        <f t="shared" ref="J135:J198" ca="1" si="37">IF(INDIRECT("rc1",0)="","",INDIRECT("r"&amp;ROW()-1&amp;"c1",0))</f>
        <v/>
      </c>
      <c r="K135" s="5" t="str">
        <f t="shared" ca="1" si="29"/>
        <v/>
      </c>
      <c r="L135" s="5" t="str">
        <f t="shared" ca="1" si="29"/>
        <v/>
      </c>
      <c r="M135" s="5" t="str">
        <f t="shared" ca="1" si="29"/>
        <v/>
      </c>
      <c r="N135" s="5" t="str">
        <f t="shared" ca="1" si="29"/>
        <v/>
      </c>
      <c r="O135" s="5" t="str">
        <f t="shared" ca="1" si="29"/>
        <v/>
      </c>
      <c r="P135" s="5" t="str">
        <f t="shared" ca="1" si="29"/>
        <v/>
      </c>
      <c r="Q135" s="5" t="str">
        <f t="shared" ca="1" si="28"/>
        <v/>
      </c>
      <c r="R135" s="51">
        <f t="shared" ca="1" si="27"/>
        <v>0</v>
      </c>
      <c r="S135" s="51">
        <f t="shared" ca="1" si="27"/>
        <v>0</v>
      </c>
      <c r="T135" s="51">
        <f t="shared" ca="1" si="27"/>
        <v>0</v>
      </c>
      <c r="U135" s="51">
        <f t="shared" ca="1" si="27"/>
        <v>0</v>
      </c>
      <c r="V135" s="51">
        <f t="shared" ca="1" si="27"/>
        <v>0</v>
      </c>
      <c r="W135" s="51">
        <f t="shared" ca="1" si="27"/>
        <v>0</v>
      </c>
      <c r="X135" s="51">
        <f t="shared" ca="1" si="27"/>
        <v>0</v>
      </c>
      <c r="Y135" s="51">
        <f t="shared" ca="1" si="27"/>
        <v>0</v>
      </c>
      <c r="Z13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6" spans="1:26" s="69" customFormat="1" ht="33" customHeight="1" thickBot="1" x14ac:dyDescent="0.25">
      <c r="A136" s="39" t="str">
        <f t="shared" ca="1" si="33"/>
        <v/>
      </c>
      <c r="B136" s="113"/>
      <c r="C136" s="49" t="str">
        <f t="shared" ca="1" si="34"/>
        <v/>
      </c>
      <c r="D136" s="114"/>
      <c r="E136" s="49" t="str">
        <f t="shared" ca="1" si="30"/>
        <v/>
      </c>
      <c r="F136" s="73" t="str">
        <f t="shared" ca="1" si="35"/>
        <v/>
      </c>
      <c r="G136" s="50" t="str">
        <f t="shared" ca="1" si="36"/>
        <v/>
      </c>
      <c r="H136" s="50" t="str">
        <f t="shared" ca="1" si="31"/>
        <v/>
      </c>
      <c r="I136" s="50" t="str">
        <f t="shared" ca="1" si="32"/>
        <v/>
      </c>
      <c r="J136" s="115" t="str">
        <f t="shared" ca="1" si="37"/>
        <v/>
      </c>
      <c r="K136" s="5" t="str">
        <f t="shared" ca="1" si="29"/>
        <v/>
      </c>
      <c r="L136" s="5" t="str">
        <f t="shared" ca="1" si="29"/>
        <v/>
      </c>
      <c r="M136" s="5" t="str">
        <f t="shared" ca="1" si="29"/>
        <v/>
      </c>
      <c r="N136" s="5" t="str">
        <f t="shared" ca="1" si="29"/>
        <v/>
      </c>
      <c r="O136" s="5" t="str">
        <f t="shared" ca="1" si="29"/>
        <v/>
      </c>
      <c r="P136" s="5" t="str">
        <f t="shared" ca="1" si="29"/>
        <v/>
      </c>
      <c r="Q136" s="5" t="str">
        <f t="shared" ca="1" si="28"/>
        <v/>
      </c>
      <c r="R136" s="51">
        <f t="shared" ca="1" si="27"/>
        <v>0</v>
      </c>
      <c r="S136" s="51">
        <f t="shared" ca="1" si="27"/>
        <v>0</v>
      </c>
      <c r="T136" s="51">
        <f t="shared" ca="1" si="27"/>
        <v>0</v>
      </c>
      <c r="U136" s="51">
        <f t="shared" ca="1" si="27"/>
        <v>0</v>
      </c>
      <c r="V136" s="51">
        <f t="shared" ca="1" si="27"/>
        <v>0</v>
      </c>
      <c r="W136" s="51">
        <f t="shared" ca="1" si="27"/>
        <v>0</v>
      </c>
      <c r="X136" s="51">
        <f t="shared" ca="1" si="27"/>
        <v>0</v>
      </c>
      <c r="Y136" s="51">
        <f t="shared" ca="1" si="27"/>
        <v>0</v>
      </c>
      <c r="Z13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7" spans="1:26" s="69" customFormat="1" ht="33" customHeight="1" thickBot="1" x14ac:dyDescent="0.25">
      <c r="A137" s="39" t="str">
        <f t="shared" ca="1" si="33"/>
        <v/>
      </c>
      <c r="B137" s="113"/>
      <c r="C137" s="49" t="str">
        <f t="shared" ca="1" si="34"/>
        <v/>
      </c>
      <c r="D137" s="114"/>
      <c r="E137" s="49" t="str">
        <f t="shared" ca="1" si="30"/>
        <v/>
      </c>
      <c r="F137" s="73" t="str">
        <f t="shared" ca="1" si="35"/>
        <v/>
      </c>
      <c r="G137" s="50" t="str">
        <f t="shared" ca="1" si="36"/>
        <v/>
      </c>
      <c r="H137" s="50" t="str">
        <f t="shared" ca="1" si="31"/>
        <v/>
      </c>
      <c r="I137" s="50" t="str">
        <f t="shared" ca="1" si="32"/>
        <v/>
      </c>
      <c r="J137" s="115" t="str">
        <f t="shared" ca="1" si="37"/>
        <v/>
      </c>
      <c r="K137" s="5" t="str">
        <f t="shared" ca="1" si="29"/>
        <v/>
      </c>
      <c r="L137" s="5" t="str">
        <f t="shared" ca="1" si="29"/>
        <v/>
      </c>
      <c r="M137" s="5" t="str">
        <f t="shared" ca="1" si="29"/>
        <v/>
      </c>
      <c r="N137" s="5" t="str">
        <f t="shared" ca="1" si="29"/>
        <v/>
      </c>
      <c r="O137" s="5" t="str">
        <f t="shared" ca="1" si="29"/>
        <v/>
      </c>
      <c r="P137" s="5" t="str">
        <f t="shared" ca="1" si="29"/>
        <v/>
      </c>
      <c r="Q137" s="5" t="str">
        <f t="shared" ca="1" si="28"/>
        <v/>
      </c>
      <c r="R137" s="51">
        <f t="shared" ca="1" si="27"/>
        <v>0</v>
      </c>
      <c r="S137" s="51">
        <f t="shared" ca="1" si="27"/>
        <v>0</v>
      </c>
      <c r="T137" s="51">
        <f t="shared" ca="1" si="27"/>
        <v>0</v>
      </c>
      <c r="U137" s="51">
        <f t="shared" ca="1" si="27"/>
        <v>0</v>
      </c>
      <c r="V137" s="51">
        <f t="shared" ca="1" si="27"/>
        <v>0</v>
      </c>
      <c r="W137" s="51">
        <f t="shared" ca="1" si="27"/>
        <v>0</v>
      </c>
      <c r="X137" s="51">
        <f t="shared" ca="1" si="27"/>
        <v>0</v>
      </c>
      <c r="Y137" s="51">
        <f t="shared" ca="1" si="27"/>
        <v>0</v>
      </c>
      <c r="Z13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8" spans="1:26" s="69" customFormat="1" ht="33" customHeight="1" thickBot="1" x14ac:dyDescent="0.25">
      <c r="A138" s="39" t="str">
        <f t="shared" ca="1" si="33"/>
        <v/>
      </c>
      <c r="B138" s="113"/>
      <c r="C138" s="49" t="str">
        <f t="shared" ca="1" si="34"/>
        <v/>
      </c>
      <c r="D138" s="114"/>
      <c r="E138" s="49" t="str">
        <f t="shared" ca="1" si="30"/>
        <v/>
      </c>
      <c r="F138" s="73" t="str">
        <f t="shared" ca="1" si="35"/>
        <v/>
      </c>
      <c r="G138" s="50" t="str">
        <f t="shared" ca="1" si="36"/>
        <v/>
      </c>
      <c r="H138" s="50" t="str">
        <f t="shared" ca="1" si="31"/>
        <v/>
      </c>
      <c r="I138" s="50" t="str">
        <f t="shared" ca="1" si="32"/>
        <v/>
      </c>
      <c r="J138" s="115" t="str">
        <f t="shared" ca="1" si="37"/>
        <v/>
      </c>
      <c r="K138" s="5" t="str">
        <f t="shared" ca="1" si="29"/>
        <v/>
      </c>
      <c r="L138" s="5" t="str">
        <f t="shared" ca="1" si="29"/>
        <v/>
      </c>
      <c r="M138" s="5" t="str">
        <f t="shared" ca="1" si="29"/>
        <v/>
      </c>
      <c r="N138" s="5" t="str">
        <f t="shared" ca="1" si="29"/>
        <v/>
      </c>
      <c r="O138" s="5" t="str">
        <f t="shared" ca="1" si="29"/>
        <v/>
      </c>
      <c r="P138" s="5" t="str">
        <f t="shared" ca="1" si="29"/>
        <v/>
      </c>
      <c r="Q138" s="5" t="str">
        <f t="shared" ca="1" si="28"/>
        <v/>
      </c>
      <c r="R138" s="51">
        <f t="shared" ca="1" si="27"/>
        <v>0</v>
      </c>
      <c r="S138" s="51">
        <f t="shared" ca="1" si="27"/>
        <v>0</v>
      </c>
      <c r="T138" s="51">
        <f t="shared" ca="1" si="27"/>
        <v>0</v>
      </c>
      <c r="U138" s="51">
        <f t="shared" ca="1" si="27"/>
        <v>0</v>
      </c>
      <c r="V138" s="51">
        <f t="shared" ca="1" si="27"/>
        <v>0</v>
      </c>
      <c r="W138" s="51">
        <f t="shared" ca="1" si="27"/>
        <v>0</v>
      </c>
      <c r="X138" s="51">
        <f t="shared" ca="1" si="27"/>
        <v>0</v>
      </c>
      <c r="Y138" s="51">
        <f t="shared" ca="1" si="27"/>
        <v>0</v>
      </c>
      <c r="Z13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39" spans="1:26" s="69" customFormat="1" ht="33" customHeight="1" thickBot="1" x14ac:dyDescent="0.25">
      <c r="A139" s="39" t="str">
        <f t="shared" ca="1" si="33"/>
        <v/>
      </c>
      <c r="B139" s="113"/>
      <c r="C139" s="49" t="str">
        <f t="shared" ca="1" si="34"/>
        <v/>
      </c>
      <c r="D139" s="114"/>
      <c r="E139" s="49" t="str">
        <f t="shared" ca="1" si="30"/>
        <v/>
      </c>
      <c r="F139" s="73" t="str">
        <f t="shared" ca="1" si="35"/>
        <v/>
      </c>
      <c r="G139" s="50" t="str">
        <f t="shared" ca="1" si="36"/>
        <v/>
      </c>
      <c r="H139" s="50" t="str">
        <f t="shared" ca="1" si="31"/>
        <v/>
      </c>
      <c r="I139" s="50" t="str">
        <f t="shared" ca="1" si="32"/>
        <v/>
      </c>
      <c r="J139" s="115" t="str">
        <f t="shared" ca="1" si="37"/>
        <v/>
      </c>
      <c r="K139" s="5" t="str">
        <f t="shared" ca="1" si="29"/>
        <v/>
      </c>
      <c r="L139" s="5" t="str">
        <f t="shared" ca="1" si="29"/>
        <v/>
      </c>
      <c r="M139" s="5" t="str">
        <f t="shared" ca="1" si="29"/>
        <v/>
      </c>
      <c r="N139" s="5" t="str">
        <f t="shared" ca="1" si="29"/>
        <v/>
      </c>
      <c r="O139" s="5" t="str">
        <f t="shared" ca="1" si="29"/>
        <v/>
      </c>
      <c r="P139" s="5" t="str">
        <f t="shared" ca="1" si="29"/>
        <v/>
      </c>
      <c r="Q139" s="5" t="str">
        <f t="shared" ca="1" si="28"/>
        <v/>
      </c>
      <c r="R139" s="51">
        <f t="shared" ca="1" si="27"/>
        <v>0</v>
      </c>
      <c r="S139" s="51">
        <f t="shared" ca="1" si="27"/>
        <v>0</v>
      </c>
      <c r="T139" s="51">
        <f t="shared" ca="1" si="27"/>
        <v>0</v>
      </c>
      <c r="U139" s="51">
        <f t="shared" ca="1" si="27"/>
        <v>0</v>
      </c>
      <c r="V139" s="51">
        <f t="shared" ca="1" si="27"/>
        <v>0</v>
      </c>
      <c r="W139" s="51">
        <f t="shared" ca="1" si="27"/>
        <v>0</v>
      </c>
      <c r="X139" s="51">
        <f t="shared" ca="1" si="27"/>
        <v>0</v>
      </c>
      <c r="Y139" s="51">
        <f t="shared" ca="1" si="27"/>
        <v>0</v>
      </c>
      <c r="Z13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0" spans="1:26" s="69" customFormat="1" ht="33" customHeight="1" thickBot="1" x14ac:dyDescent="0.25">
      <c r="A140" s="39" t="str">
        <f t="shared" ca="1" si="33"/>
        <v/>
      </c>
      <c r="B140" s="113"/>
      <c r="C140" s="49" t="str">
        <f t="shared" ca="1" si="34"/>
        <v/>
      </c>
      <c r="D140" s="114"/>
      <c r="E140" s="49" t="str">
        <f t="shared" ca="1" si="30"/>
        <v/>
      </c>
      <c r="F140" s="73" t="str">
        <f t="shared" ca="1" si="35"/>
        <v/>
      </c>
      <c r="G140" s="50" t="str">
        <f t="shared" ca="1" si="36"/>
        <v/>
      </c>
      <c r="H140" s="50" t="str">
        <f t="shared" ca="1" si="31"/>
        <v/>
      </c>
      <c r="I140" s="50" t="str">
        <f t="shared" ca="1" si="32"/>
        <v/>
      </c>
      <c r="J140" s="115" t="str">
        <f t="shared" ca="1" si="37"/>
        <v/>
      </c>
      <c r="K140" s="5" t="str">
        <f t="shared" ca="1" si="29"/>
        <v/>
      </c>
      <c r="L140" s="5" t="str">
        <f t="shared" ca="1" si="29"/>
        <v/>
      </c>
      <c r="M140" s="5" t="str">
        <f t="shared" ca="1" si="29"/>
        <v/>
      </c>
      <c r="N140" s="5" t="str">
        <f t="shared" ca="1" si="29"/>
        <v/>
      </c>
      <c r="O140" s="5" t="str">
        <f t="shared" ca="1" si="29"/>
        <v/>
      </c>
      <c r="P140" s="5" t="str">
        <f t="shared" ca="1" si="29"/>
        <v/>
      </c>
      <c r="Q140" s="5" t="str">
        <f t="shared" ca="1" si="28"/>
        <v/>
      </c>
      <c r="R140" s="51">
        <f t="shared" ca="1" si="27"/>
        <v>0</v>
      </c>
      <c r="S140" s="51">
        <f t="shared" ca="1" si="27"/>
        <v>0</v>
      </c>
      <c r="T140" s="51">
        <f t="shared" ca="1" si="27"/>
        <v>0</v>
      </c>
      <c r="U140" s="51">
        <f t="shared" ca="1" si="27"/>
        <v>0</v>
      </c>
      <c r="V140" s="51">
        <f t="shared" ca="1" si="27"/>
        <v>0</v>
      </c>
      <c r="W140" s="51">
        <f t="shared" ca="1" si="27"/>
        <v>0</v>
      </c>
      <c r="X140" s="51">
        <f t="shared" ca="1" si="27"/>
        <v>0</v>
      </c>
      <c r="Y140" s="51">
        <f t="shared" ca="1" si="27"/>
        <v>0</v>
      </c>
      <c r="Z14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1" spans="1:26" s="69" customFormat="1" ht="33" customHeight="1" thickBot="1" x14ac:dyDescent="0.25">
      <c r="A141" s="39" t="str">
        <f t="shared" ca="1" si="33"/>
        <v/>
      </c>
      <c r="B141" s="113"/>
      <c r="C141" s="49" t="str">
        <f t="shared" ca="1" si="34"/>
        <v/>
      </c>
      <c r="D141" s="114"/>
      <c r="E141" s="49" t="str">
        <f t="shared" ca="1" si="30"/>
        <v/>
      </c>
      <c r="F141" s="73" t="str">
        <f t="shared" ca="1" si="35"/>
        <v/>
      </c>
      <c r="G141" s="50" t="str">
        <f t="shared" ca="1" si="36"/>
        <v/>
      </c>
      <c r="H141" s="50" t="str">
        <f t="shared" ca="1" si="31"/>
        <v/>
      </c>
      <c r="I141" s="50" t="str">
        <f t="shared" ca="1" si="32"/>
        <v/>
      </c>
      <c r="J141" s="115" t="str">
        <f t="shared" ca="1" si="37"/>
        <v/>
      </c>
      <c r="K141" s="5" t="str">
        <f t="shared" ca="1" si="29"/>
        <v/>
      </c>
      <c r="L141" s="5" t="str">
        <f t="shared" ca="1" si="29"/>
        <v/>
      </c>
      <c r="M141" s="5" t="str">
        <f t="shared" ca="1" si="29"/>
        <v/>
      </c>
      <c r="N141" s="5" t="str">
        <f t="shared" ca="1" si="29"/>
        <v/>
      </c>
      <c r="O141" s="5" t="str">
        <f t="shared" ca="1" si="29"/>
        <v/>
      </c>
      <c r="P141" s="5" t="str">
        <f t="shared" ca="1" si="29"/>
        <v/>
      </c>
      <c r="Q141" s="5" t="str">
        <f t="shared" ca="1" si="28"/>
        <v/>
      </c>
      <c r="R141" s="51">
        <f t="shared" ca="1" si="27"/>
        <v>0</v>
      </c>
      <c r="S141" s="51">
        <f t="shared" ca="1" si="27"/>
        <v>0</v>
      </c>
      <c r="T141" s="51">
        <f t="shared" ca="1" si="27"/>
        <v>0</v>
      </c>
      <c r="U141" s="51">
        <f t="shared" ca="1" si="27"/>
        <v>0</v>
      </c>
      <c r="V141" s="51">
        <f t="shared" ca="1" si="27"/>
        <v>0</v>
      </c>
      <c r="W141" s="51">
        <f t="shared" ca="1" si="27"/>
        <v>0</v>
      </c>
      <c r="X141" s="51">
        <f t="shared" ca="1" si="27"/>
        <v>0</v>
      </c>
      <c r="Y141" s="51">
        <f t="shared" ca="1" si="27"/>
        <v>0</v>
      </c>
      <c r="Z14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2" spans="1:26" s="69" customFormat="1" ht="33" customHeight="1" thickBot="1" x14ac:dyDescent="0.25">
      <c r="A142" s="39" t="str">
        <f t="shared" ca="1" si="33"/>
        <v/>
      </c>
      <c r="B142" s="113"/>
      <c r="C142" s="49" t="str">
        <f t="shared" ca="1" si="34"/>
        <v/>
      </c>
      <c r="D142" s="114"/>
      <c r="E142" s="49" t="str">
        <f t="shared" ca="1" si="30"/>
        <v/>
      </c>
      <c r="F142" s="73" t="str">
        <f t="shared" ca="1" si="35"/>
        <v/>
      </c>
      <c r="G142" s="50" t="str">
        <f t="shared" ca="1" si="36"/>
        <v/>
      </c>
      <c r="H142" s="50" t="str">
        <f t="shared" ca="1" si="31"/>
        <v/>
      </c>
      <c r="I142" s="50" t="str">
        <f t="shared" ca="1" si="32"/>
        <v/>
      </c>
      <c r="J142" s="115" t="str">
        <f t="shared" ca="1" si="37"/>
        <v/>
      </c>
      <c r="K142" s="5" t="str">
        <f t="shared" ca="1" si="29"/>
        <v/>
      </c>
      <c r="L142" s="5" t="str">
        <f t="shared" ca="1" si="29"/>
        <v/>
      </c>
      <c r="M142" s="5" t="str">
        <f t="shared" ca="1" si="29"/>
        <v/>
      </c>
      <c r="N142" s="5" t="str">
        <f t="shared" ca="1" si="29"/>
        <v/>
      </c>
      <c r="O142" s="5" t="str">
        <f t="shared" ca="1" si="29"/>
        <v/>
      </c>
      <c r="P142" s="5" t="str">
        <f t="shared" ca="1" si="29"/>
        <v/>
      </c>
      <c r="Q142" s="5" t="str">
        <f t="shared" ca="1" si="28"/>
        <v/>
      </c>
      <c r="R142" s="51">
        <f t="shared" ca="1" si="27"/>
        <v>0</v>
      </c>
      <c r="S142" s="51">
        <f t="shared" ca="1" si="27"/>
        <v>0</v>
      </c>
      <c r="T142" s="51">
        <f t="shared" ca="1" si="27"/>
        <v>0</v>
      </c>
      <c r="U142" s="51">
        <f t="shared" ca="1" si="27"/>
        <v>0</v>
      </c>
      <c r="V142" s="51">
        <f t="shared" ca="1" si="27"/>
        <v>0</v>
      </c>
      <c r="W142" s="51">
        <f t="shared" ca="1" si="27"/>
        <v>0</v>
      </c>
      <c r="X142" s="51">
        <f t="shared" ca="1" si="27"/>
        <v>0</v>
      </c>
      <c r="Y142" s="51">
        <f t="shared" ca="1" si="27"/>
        <v>0</v>
      </c>
      <c r="Z14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3" spans="1:26" s="69" customFormat="1" ht="33" customHeight="1" thickBot="1" x14ac:dyDescent="0.25">
      <c r="A143" s="39" t="str">
        <f t="shared" ca="1" si="33"/>
        <v/>
      </c>
      <c r="B143" s="113"/>
      <c r="C143" s="49" t="str">
        <f t="shared" ca="1" si="34"/>
        <v/>
      </c>
      <c r="D143" s="114"/>
      <c r="E143" s="49" t="str">
        <f t="shared" ca="1" si="30"/>
        <v/>
      </c>
      <c r="F143" s="73" t="str">
        <f t="shared" ca="1" si="35"/>
        <v/>
      </c>
      <c r="G143" s="50" t="str">
        <f t="shared" ca="1" si="36"/>
        <v/>
      </c>
      <c r="H143" s="50" t="str">
        <f t="shared" ca="1" si="31"/>
        <v/>
      </c>
      <c r="I143" s="50" t="str">
        <f t="shared" ca="1" si="32"/>
        <v/>
      </c>
      <c r="J143" s="115" t="str">
        <f t="shared" ca="1" si="37"/>
        <v/>
      </c>
      <c r="K143" s="5" t="str">
        <f t="shared" ca="1" si="29"/>
        <v/>
      </c>
      <c r="L143" s="5" t="str">
        <f t="shared" ca="1" si="29"/>
        <v/>
      </c>
      <c r="M143" s="5" t="str">
        <f t="shared" ca="1" si="29"/>
        <v/>
      </c>
      <c r="N143" s="5" t="str">
        <f t="shared" ca="1" si="29"/>
        <v/>
      </c>
      <c r="O143" s="5" t="str">
        <f t="shared" ca="1" si="29"/>
        <v/>
      </c>
      <c r="P143" s="5" t="str">
        <f t="shared" ca="1" si="29"/>
        <v/>
      </c>
      <c r="Q143" s="5" t="str">
        <f t="shared" ca="1" si="28"/>
        <v/>
      </c>
      <c r="R143" s="51">
        <f t="shared" ca="1" si="27"/>
        <v>0</v>
      </c>
      <c r="S143" s="51">
        <f t="shared" ca="1" si="27"/>
        <v>0</v>
      </c>
      <c r="T143" s="51">
        <f t="shared" ca="1" si="27"/>
        <v>0</v>
      </c>
      <c r="U143" s="51">
        <f t="shared" ca="1" si="27"/>
        <v>0</v>
      </c>
      <c r="V143" s="51">
        <f t="shared" ca="1" si="27"/>
        <v>0</v>
      </c>
      <c r="W143" s="51">
        <f t="shared" ca="1" si="27"/>
        <v>0</v>
      </c>
      <c r="X143" s="51">
        <f t="shared" ca="1" si="27"/>
        <v>0</v>
      </c>
      <c r="Y143" s="51">
        <f t="shared" ca="1" si="27"/>
        <v>0</v>
      </c>
      <c r="Z14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4" spans="1:26" s="69" customFormat="1" ht="33" customHeight="1" thickBot="1" x14ac:dyDescent="0.25">
      <c r="A144" s="39" t="str">
        <f t="shared" ca="1" si="33"/>
        <v/>
      </c>
      <c r="B144" s="113"/>
      <c r="C144" s="49" t="str">
        <f t="shared" ca="1" si="34"/>
        <v/>
      </c>
      <c r="D144" s="114"/>
      <c r="E144" s="49" t="str">
        <f t="shared" ca="1" si="30"/>
        <v/>
      </c>
      <c r="F144" s="73" t="str">
        <f t="shared" ca="1" si="35"/>
        <v/>
      </c>
      <c r="G144" s="50" t="str">
        <f t="shared" ca="1" si="36"/>
        <v/>
      </c>
      <c r="H144" s="50" t="str">
        <f t="shared" ca="1" si="31"/>
        <v/>
      </c>
      <c r="I144" s="50" t="str">
        <f t="shared" ca="1" si="32"/>
        <v/>
      </c>
      <c r="J144" s="115" t="str">
        <f t="shared" ca="1" si="37"/>
        <v/>
      </c>
      <c r="K144" s="5" t="str">
        <f t="shared" ca="1" si="29"/>
        <v/>
      </c>
      <c r="L144" s="5" t="str">
        <f t="shared" ca="1" si="29"/>
        <v/>
      </c>
      <c r="M144" s="5" t="str">
        <f t="shared" ca="1" si="29"/>
        <v/>
      </c>
      <c r="N144" s="5" t="str">
        <f t="shared" ca="1" si="29"/>
        <v/>
      </c>
      <c r="O144" s="5" t="str">
        <f t="shared" ca="1" si="29"/>
        <v/>
      </c>
      <c r="P144" s="5" t="str">
        <f t="shared" ca="1" si="29"/>
        <v/>
      </c>
      <c r="Q144" s="5" t="str">
        <f t="shared" ca="1" si="28"/>
        <v/>
      </c>
      <c r="R144" s="51">
        <f t="shared" ca="1" si="27"/>
        <v>0</v>
      </c>
      <c r="S144" s="51">
        <f t="shared" ca="1" si="27"/>
        <v>0</v>
      </c>
      <c r="T144" s="51">
        <f t="shared" ca="1" si="27"/>
        <v>0</v>
      </c>
      <c r="U144" s="51">
        <f t="shared" ca="1" si="27"/>
        <v>0</v>
      </c>
      <c r="V144" s="51">
        <f t="shared" ca="1" si="27"/>
        <v>0</v>
      </c>
      <c r="W144" s="51">
        <f t="shared" ca="1" si="27"/>
        <v>0</v>
      </c>
      <c r="X144" s="51">
        <f t="shared" ca="1" si="27"/>
        <v>0</v>
      </c>
      <c r="Y144" s="51">
        <f t="shared" ca="1" si="27"/>
        <v>0</v>
      </c>
      <c r="Z14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5" spans="1:26" s="69" customFormat="1" ht="33" customHeight="1" thickBot="1" x14ac:dyDescent="0.25">
      <c r="A145" s="39" t="str">
        <f t="shared" ca="1" si="33"/>
        <v/>
      </c>
      <c r="B145" s="113"/>
      <c r="C145" s="49" t="str">
        <f t="shared" ca="1" si="34"/>
        <v/>
      </c>
      <c r="D145" s="114"/>
      <c r="E145" s="49" t="str">
        <f t="shared" ca="1" si="30"/>
        <v/>
      </c>
      <c r="F145" s="73" t="str">
        <f t="shared" ca="1" si="35"/>
        <v/>
      </c>
      <c r="G145" s="50" t="str">
        <f t="shared" ca="1" si="36"/>
        <v/>
      </c>
      <c r="H145" s="50" t="str">
        <f t="shared" ca="1" si="31"/>
        <v/>
      </c>
      <c r="I145" s="50" t="str">
        <f t="shared" ca="1" si="32"/>
        <v/>
      </c>
      <c r="J145" s="115" t="str">
        <f t="shared" ca="1" si="37"/>
        <v/>
      </c>
      <c r="K145" s="5" t="str">
        <f t="shared" ca="1" si="29"/>
        <v/>
      </c>
      <c r="L145" s="5" t="str">
        <f t="shared" ca="1" si="29"/>
        <v/>
      </c>
      <c r="M145" s="5" t="str">
        <f t="shared" ca="1" si="29"/>
        <v/>
      </c>
      <c r="N145" s="5" t="str">
        <f t="shared" ca="1" si="29"/>
        <v/>
      </c>
      <c r="O145" s="5" t="str">
        <f t="shared" ca="1" si="29"/>
        <v/>
      </c>
      <c r="P145" s="5" t="str">
        <f t="shared" ca="1" si="29"/>
        <v/>
      </c>
      <c r="Q145" s="5" t="str">
        <f t="shared" ca="1" si="28"/>
        <v/>
      </c>
      <c r="R145" s="51">
        <f t="shared" ca="1" si="27"/>
        <v>0</v>
      </c>
      <c r="S145" s="51">
        <f t="shared" ca="1" si="27"/>
        <v>0</v>
      </c>
      <c r="T145" s="51">
        <f t="shared" ca="1" si="27"/>
        <v>0</v>
      </c>
      <c r="U145" s="51">
        <f t="shared" ca="1" si="27"/>
        <v>0</v>
      </c>
      <c r="V145" s="51">
        <f t="shared" ca="1" si="27"/>
        <v>0</v>
      </c>
      <c r="W145" s="51">
        <f t="shared" ca="1" si="27"/>
        <v>0</v>
      </c>
      <c r="X145" s="51">
        <f t="shared" ca="1" si="27"/>
        <v>0</v>
      </c>
      <c r="Y145" s="51">
        <f t="shared" ca="1" si="27"/>
        <v>0</v>
      </c>
      <c r="Z14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6" spans="1:26" s="69" customFormat="1" ht="33" customHeight="1" thickBot="1" x14ac:dyDescent="0.25">
      <c r="A146" s="39" t="str">
        <f t="shared" ca="1" si="33"/>
        <v/>
      </c>
      <c r="B146" s="113"/>
      <c r="C146" s="49" t="str">
        <f t="shared" ca="1" si="34"/>
        <v/>
      </c>
      <c r="D146" s="114"/>
      <c r="E146" s="49" t="str">
        <f t="shared" ca="1" si="30"/>
        <v/>
      </c>
      <c r="F146" s="73" t="str">
        <f t="shared" ca="1" si="35"/>
        <v/>
      </c>
      <c r="G146" s="50" t="str">
        <f t="shared" ca="1" si="36"/>
        <v/>
      </c>
      <c r="H146" s="50" t="str">
        <f t="shared" ca="1" si="31"/>
        <v/>
      </c>
      <c r="I146" s="50" t="str">
        <f t="shared" ca="1" si="32"/>
        <v/>
      </c>
      <c r="J146" s="115" t="str">
        <f t="shared" ca="1" si="37"/>
        <v/>
      </c>
      <c r="K146" s="5" t="str">
        <f t="shared" ca="1" si="29"/>
        <v/>
      </c>
      <c r="L146" s="5" t="str">
        <f t="shared" ca="1" si="29"/>
        <v/>
      </c>
      <c r="M146" s="5" t="str">
        <f t="shared" ca="1" si="29"/>
        <v/>
      </c>
      <c r="N146" s="5" t="str">
        <f t="shared" ca="1" si="29"/>
        <v/>
      </c>
      <c r="O146" s="5" t="str">
        <f t="shared" ca="1" si="29"/>
        <v/>
      </c>
      <c r="P146" s="5" t="str">
        <f t="shared" ca="1" si="29"/>
        <v/>
      </c>
      <c r="Q146" s="5" t="str">
        <f t="shared" ca="1" si="28"/>
        <v/>
      </c>
      <c r="R146" s="51">
        <f t="shared" ca="1" si="27"/>
        <v>0</v>
      </c>
      <c r="S146" s="51">
        <f t="shared" ca="1" si="27"/>
        <v>0</v>
      </c>
      <c r="T146" s="51">
        <f t="shared" ca="1" si="27"/>
        <v>0</v>
      </c>
      <c r="U146" s="51">
        <f t="shared" ca="1" si="27"/>
        <v>0</v>
      </c>
      <c r="V146" s="51">
        <f t="shared" ca="1" si="27"/>
        <v>0</v>
      </c>
      <c r="W146" s="51">
        <f t="shared" ca="1" si="27"/>
        <v>0</v>
      </c>
      <c r="X146" s="51">
        <f t="shared" ca="1" si="27"/>
        <v>0</v>
      </c>
      <c r="Y146" s="51">
        <f t="shared" ca="1" si="27"/>
        <v>0</v>
      </c>
      <c r="Z14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7" spans="1:26" s="69" customFormat="1" ht="33" customHeight="1" thickBot="1" x14ac:dyDescent="0.25">
      <c r="A147" s="39" t="str">
        <f t="shared" ca="1" si="33"/>
        <v/>
      </c>
      <c r="B147" s="113"/>
      <c r="C147" s="49" t="str">
        <f t="shared" ca="1" si="34"/>
        <v/>
      </c>
      <c r="D147" s="114"/>
      <c r="E147" s="49" t="str">
        <f t="shared" ca="1" si="30"/>
        <v/>
      </c>
      <c r="F147" s="73" t="str">
        <f t="shared" ca="1" si="35"/>
        <v/>
      </c>
      <c r="G147" s="50" t="str">
        <f t="shared" ca="1" si="36"/>
        <v/>
      </c>
      <c r="H147" s="50" t="str">
        <f t="shared" ca="1" si="31"/>
        <v/>
      </c>
      <c r="I147" s="50" t="str">
        <f t="shared" ca="1" si="32"/>
        <v/>
      </c>
      <c r="J147" s="115" t="str">
        <f t="shared" ca="1" si="37"/>
        <v/>
      </c>
      <c r="K147" s="5" t="str">
        <f t="shared" ca="1" si="29"/>
        <v/>
      </c>
      <c r="L147" s="5" t="str">
        <f t="shared" ca="1" si="29"/>
        <v/>
      </c>
      <c r="M147" s="5" t="str">
        <f t="shared" ca="1" si="29"/>
        <v/>
      </c>
      <c r="N147" s="5" t="str">
        <f t="shared" ca="1" si="29"/>
        <v/>
      </c>
      <c r="O147" s="5" t="str">
        <f t="shared" ca="1" si="29"/>
        <v/>
      </c>
      <c r="P147" s="5" t="str">
        <f t="shared" ca="1" si="29"/>
        <v/>
      </c>
      <c r="Q147" s="5" t="str">
        <f t="shared" ca="1" si="28"/>
        <v/>
      </c>
      <c r="R147" s="51">
        <f t="shared" ca="1" si="27"/>
        <v>0</v>
      </c>
      <c r="S147" s="51">
        <f t="shared" ca="1" si="27"/>
        <v>0</v>
      </c>
      <c r="T147" s="51">
        <f t="shared" ca="1" si="27"/>
        <v>0</v>
      </c>
      <c r="U147" s="51">
        <f t="shared" ca="1" si="27"/>
        <v>0</v>
      </c>
      <c r="V147" s="51">
        <f t="shared" ca="1" si="27"/>
        <v>0</v>
      </c>
      <c r="W147" s="51">
        <f t="shared" ca="1" si="27"/>
        <v>0</v>
      </c>
      <c r="X147" s="51">
        <f t="shared" ca="1" si="27"/>
        <v>0</v>
      </c>
      <c r="Y147" s="51">
        <f t="shared" ca="1" si="27"/>
        <v>0</v>
      </c>
      <c r="Z14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8" spans="1:26" s="69" customFormat="1" ht="33" customHeight="1" thickBot="1" x14ac:dyDescent="0.25">
      <c r="A148" s="39" t="str">
        <f t="shared" ca="1" si="33"/>
        <v/>
      </c>
      <c r="B148" s="113"/>
      <c r="C148" s="49" t="str">
        <f t="shared" ca="1" si="34"/>
        <v/>
      </c>
      <c r="D148" s="114"/>
      <c r="E148" s="49" t="str">
        <f t="shared" ca="1" si="30"/>
        <v/>
      </c>
      <c r="F148" s="73" t="str">
        <f t="shared" ca="1" si="35"/>
        <v/>
      </c>
      <c r="G148" s="50" t="str">
        <f t="shared" ca="1" si="36"/>
        <v/>
      </c>
      <c r="H148" s="50" t="str">
        <f t="shared" ca="1" si="31"/>
        <v/>
      </c>
      <c r="I148" s="50" t="str">
        <f t="shared" ca="1" si="32"/>
        <v/>
      </c>
      <c r="J148" s="115" t="str">
        <f t="shared" ca="1" si="37"/>
        <v/>
      </c>
      <c r="K148" s="5" t="str">
        <f t="shared" ca="1" si="29"/>
        <v/>
      </c>
      <c r="L148" s="5" t="str">
        <f t="shared" ca="1" si="29"/>
        <v/>
      </c>
      <c r="M148" s="5" t="str">
        <f t="shared" ca="1" si="29"/>
        <v/>
      </c>
      <c r="N148" s="5" t="str">
        <f t="shared" ca="1" si="29"/>
        <v/>
      </c>
      <c r="O148" s="5" t="str">
        <f t="shared" ca="1" si="29"/>
        <v/>
      </c>
      <c r="P148" s="5" t="str">
        <f t="shared" ca="1" si="29"/>
        <v/>
      </c>
      <c r="Q148" s="5" t="str">
        <f t="shared" ca="1" si="28"/>
        <v/>
      </c>
      <c r="R148" s="51">
        <f t="shared" ca="1" si="27"/>
        <v>0</v>
      </c>
      <c r="S148" s="51">
        <f t="shared" ca="1" si="27"/>
        <v>0</v>
      </c>
      <c r="T148" s="51">
        <f t="shared" ca="1" si="27"/>
        <v>0</v>
      </c>
      <c r="U148" s="51">
        <f t="shared" ca="1" si="27"/>
        <v>0</v>
      </c>
      <c r="V148" s="51">
        <f t="shared" ca="1" si="27"/>
        <v>0</v>
      </c>
      <c r="W148" s="51">
        <f t="shared" ca="1" si="27"/>
        <v>0</v>
      </c>
      <c r="X148" s="51">
        <f t="shared" ca="1" si="27"/>
        <v>0</v>
      </c>
      <c r="Y148" s="51">
        <f t="shared" ca="1" si="27"/>
        <v>0</v>
      </c>
      <c r="Z14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49" spans="1:26" s="69" customFormat="1" ht="33" customHeight="1" thickBot="1" x14ac:dyDescent="0.25">
      <c r="A149" s="39" t="str">
        <f t="shared" ca="1" si="33"/>
        <v/>
      </c>
      <c r="B149" s="113"/>
      <c r="C149" s="49" t="str">
        <f t="shared" ca="1" si="34"/>
        <v/>
      </c>
      <c r="D149" s="114"/>
      <c r="E149" s="49" t="str">
        <f t="shared" ca="1" si="30"/>
        <v/>
      </c>
      <c r="F149" s="73" t="str">
        <f t="shared" ca="1" si="35"/>
        <v/>
      </c>
      <c r="G149" s="50" t="str">
        <f t="shared" ca="1" si="36"/>
        <v/>
      </c>
      <c r="H149" s="50" t="str">
        <f t="shared" ca="1" si="31"/>
        <v/>
      </c>
      <c r="I149" s="50" t="str">
        <f t="shared" ca="1" si="32"/>
        <v/>
      </c>
      <c r="J149" s="115" t="str">
        <f t="shared" ca="1" si="37"/>
        <v/>
      </c>
      <c r="K149" s="5" t="str">
        <f t="shared" ca="1" si="29"/>
        <v/>
      </c>
      <c r="L149" s="5" t="str">
        <f t="shared" ca="1" si="29"/>
        <v/>
      </c>
      <c r="M149" s="5" t="str">
        <f t="shared" ca="1" si="29"/>
        <v/>
      </c>
      <c r="N149" s="5" t="str">
        <f t="shared" ca="1" si="29"/>
        <v/>
      </c>
      <c r="O149" s="5" t="str">
        <f t="shared" ca="1" si="29"/>
        <v/>
      </c>
      <c r="P149" s="5" t="str">
        <f t="shared" ca="1" si="29"/>
        <v/>
      </c>
      <c r="Q149" s="5" t="str">
        <f t="shared" ca="1" si="28"/>
        <v/>
      </c>
      <c r="R149" s="51">
        <f t="shared" ca="1" si="27"/>
        <v>0</v>
      </c>
      <c r="S149" s="51">
        <f t="shared" ca="1" si="27"/>
        <v>0</v>
      </c>
      <c r="T149" s="51">
        <f t="shared" ca="1" si="27"/>
        <v>0</v>
      </c>
      <c r="U149" s="51">
        <f t="shared" ca="1" si="27"/>
        <v>0</v>
      </c>
      <c r="V149" s="51">
        <f t="shared" ca="1" si="27"/>
        <v>0</v>
      </c>
      <c r="W149" s="51">
        <f t="shared" ca="1" si="27"/>
        <v>0</v>
      </c>
      <c r="X149" s="51">
        <f t="shared" ca="1" si="27"/>
        <v>0</v>
      </c>
      <c r="Y149" s="51">
        <f t="shared" ca="1" si="27"/>
        <v>0</v>
      </c>
      <c r="Z14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0" spans="1:26" s="69" customFormat="1" ht="33" customHeight="1" thickBot="1" x14ac:dyDescent="0.25">
      <c r="A150" s="39" t="str">
        <f t="shared" ca="1" si="33"/>
        <v/>
      </c>
      <c r="B150" s="113"/>
      <c r="C150" s="49" t="str">
        <f t="shared" ca="1" si="34"/>
        <v/>
      </c>
      <c r="D150" s="114"/>
      <c r="E150" s="49" t="str">
        <f t="shared" ca="1" si="30"/>
        <v/>
      </c>
      <c r="F150" s="73" t="str">
        <f t="shared" ca="1" si="35"/>
        <v/>
      </c>
      <c r="G150" s="50" t="str">
        <f t="shared" ca="1" si="36"/>
        <v/>
      </c>
      <c r="H150" s="50" t="str">
        <f t="shared" ca="1" si="31"/>
        <v/>
      </c>
      <c r="I150" s="50" t="str">
        <f t="shared" ca="1" si="32"/>
        <v/>
      </c>
      <c r="J150" s="115" t="str">
        <f t="shared" ca="1" si="37"/>
        <v/>
      </c>
      <c r="K150" s="5" t="str">
        <f t="shared" ca="1" si="29"/>
        <v/>
      </c>
      <c r="L150" s="5" t="str">
        <f t="shared" ca="1" si="29"/>
        <v/>
      </c>
      <c r="M150" s="5" t="str">
        <f t="shared" ca="1" si="29"/>
        <v/>
      </c>
      <c r="N150" s="5" t="str">
        <f t="shared" ca="1" si="29"/>
        <v/>
      </c>
      <c r="O150" s="5" t="str">
        <f t="shared" ca="1" si="29"/>
        <v/>
      </c>
      <c r="P150" s="5" t="str">
        <f t="shared" ca="1" si="29"/>
        <v/>
      </c>
      <c r="Q150" s="5" t="str">
        <f t="shared" ca="1" si="28"/>
        <v/>
      </c>
      <c r="R150" s="51">
        <f t="shared" ca="1" si="27"/>
        <v>0</v>
      </c>
      <c r="S150" s="51">
        <f t="shared" ca="1" si="27"/>
        <v>0</v>
      </c>
      <c r="T150" s="51">
        <f t="shared" ca="1" si="27"/>
        <v>0</v>
      </c>
      <c r="U150" s="51">
        <f t="shared" ca="1" si="27"/>
        <v>0</v>
      </c>
      <c r="V150" s="51">
        <f t="shared" ca="1" si="27"/>
        <v>0</v>
      </c>
      <c r="W150" s="51">
        <f t="shared" ca="1" si="27"/>
        <v>0</v>
      </c>
      <c r="X150" s="51">
        <f t="shared" ca="1" si="27"/>
        <v>0</v>
      </c>
      <c r="Y150" s="51">
        <f t="shared" ca="1" si="27"/>
        <v>0</v>
      </c>
      <c r="Z15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1" spans="1:26" s="69" customFormat="1" ht="33" customHeight="1" thickBot="1" x14ac:dyDescent="0.25">
      <c r="A151" s="39" t="str">
        <f t="shared" ca="1" si="33"/>
        <v/>
      </c>
      <c r="B151" s="113"/>
      <c r="C151" s="49" t="str">
        <f t="shared" ca="1" si="34"/>
        <v/>
      </c>
      <c r="D151" s="114"/>
      <c r="E151" s="49" t="str">
        <f t="shared" ca="1" si="30"/>
        <v/>
      </c>
      <c r="F151" s="73" t="str">
        <f t="shared" ca="1" si="35"/>
        <v/>
      </c>
      <c r="G151" s="50" t="str">
        <f t="shared" ca="1" si="36"/>
        <v/>
      </c>
      <c r="H151" s="50" t="str">
        <f t="shared" ca="1" si="31"/>
        <v/>
      </c>
      <c r="I151" s="50" t="str">
        <f t="shared" ca="1" si="32"/>
        <v/>
      </c>
      <c r="J151" s="115" t="str">
        <f t="shared" ca="1" si="37"/>
        <v/>
      </c>
      <c r="K151" s="5" t="str">
        <f t="shared" ca="1" si="29"/>
        <v/>
      </c>
      <c r="L151" s="5" t="str">
        <f t="shared" ca="1" si="29"/>
        <v/>
      </c>
      <c r="M151" s="5" t="str">
        <f t="shared" ca="1" si="29"/>
        <v/>
      </c>
      <c r="N151" s="5" t="str">
        <f t="shared" ca="1" si="29"/>
        <v/>
      </c>
      <c r="O151" s="5" t="str">
        <f t="shared" ca="1" si="29"/>
        <v/>
      </c>
      <c r="P151" s="5" t="str">
        <f t="shared" ca="1" si="29"/>
        <v/>
      </c>
      <c r="Q151" s="5" t="str">
        <f t="shared" ca="1" si="28"/>
        <v/>
      </c>
      <c r="R151" s="51">
        <f t="shared" ca="1" si="27"/>
        <v>0</v>
      </c>
      <c r="S151" s="51">
        <f t="shared" ca="1" si="27"/>
        <v>0</v>
      </c>
      <c r="T151" s="51">
        <f t="shared" ca="1" si="27"/>
        <v>0</v>
      </c>
      <c r="U151" s="51">
        <f t="shared" ca="1" si="27"/>
        <v>0</v>
      </c>
      <c r="V151" s="51">
        <f t="shared" ca="1" si="27"/>
        <v>0</v>
      </c>
      <c r="W151" s="51">
        <f t="shared" ca="1" si="27"/>
        <v>0</v>
      </c>
      <c r="X151" s="51">
        <f t="shared" ca="1" si="27"/>
        <v>0</v>
      </c>
      <c r="Y151" s="51">
        <f t="shared" ca="1" si="27"/>
        <v>0</v>
      </c>
      <c r="Z15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2" spans="1:26" s="69" customFormat="1" ht="33" customHeight="1" thickBot="1" x14ac:dyDescent="0.25">
      <c r="A152" s="39" t="str">
        <f t="shared" ca="1" si="33"/>
        <v/>
      </c>
      <c r="B152" s="113"/>
      <c r="C152" s="49" t="str">
        <f t="shared" ca="1" si="34"/>
        <v/>
      </c>
      <c r="D152" s="114"/>
      <c r="E152" s="49" t="str">
        <f t="shared" ca="1" si="30"/>
        <v/>
      </c>
      <c r="F152" s="73" t="str">
        <f t="shared" ca="1" si="35"/>
        <v/>
      </c>
      <c r="G152" s="50" t="str">
        <f t="shared" ca="1" si="36"/>
        <v/>
      </c>
      <c r="H152" s="50" t="str">
        <f t="shared" ca="1" si="31"/>
        <v/>
      </c>
      <c r="I152" s="50" t="str">
        <f t="shared" ca="1" si="32"/>
        <v/>
      </c>
      <c r="J152" s="115" t="str">
        <f t="shared" ca="1" si="37"/>
        <v/>
      </c>
      <c r="K152" s="5" t="str">
        <f t="shared" ca="1" si="29"/>
        <v/>
      </c>
      <c r="L152" s="5" t="str">
        <f t="shared" ca="1" si="29"/>
        <v/>
      </c>
      <c r="M152" s="5" t="str">
        <f t="shared" ca="1" si="29"/>
        <v/>
      </c>
      <c r="N152" s="5" t="str">
        <f t="shared" ca="1" si="29"/>
        <v/>
      </c>
      <c r="O152" s="5" t="str">
        <f t="shared" ca="1" si="29"/>
        <v/>
      </c>
      <c r="P152" s="5" t="str">
        <f t="shared" ca="1" si="29"/>
        <v/>
      </c>
      <c r="Q152" s="5" t="str">
        <f t="shared" ca="1" si="28"/>
        <v/>
      </c>
      <c r="R152" s="51">
        <f t="shared" ca="1" si="27"/>
        <v>0</v>
      </c>
      <c r="S152" s="51">
        <f t="shared" ca="1" si="27"/>
        <v>0</v>
      </c>
      <c r="T152" s="51">
        <f t="shared" ca="1" si="27"/>
        <v>0</v>
      </c>
      <c r="U152" s="51">
        <f t="shared" ca="1" si="27"/>
        <v>0</v>
      </c>
      <c r="V152" s="51">
        <f t="shared" ca="1" si="27"/>
        <v>0</v>
      </c>
      <c r="W152" s="51">
        <f t="shared" ca="1" si="27"/>
        <v>0</v>
      </c>
      <c r="X152" s="51">
        <f t="shared" ca="1" si="27"/>
        <v>0</v>
      </c>
      <c r="Y152" s="51">
        <f t="shared" ca="1" si="27"/>
        <v>0</v>
      </c>
      <c r="Z15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3" spans="1:26" s="69" customFormat="1" ht="33" customHeight="1" thickBot="1" x14ac:dyDescent="0.25">
      <c r="A153" s="39" t="str">
        <f t="shared" ca="1" si="33"/>
        <v/>
      </c>
      <c r="B153" s="113"/>
      <c r="C153" s="49" t="str">
        <f t="shared" ca="1" si="34"/>
        <v/>
      </c>
      <c r="D153" s="114"/>
      <c r="E153" s="49" t="str">
        <f t="shared" ca="1" si="30"/>
        <v/>
      </c>
      <c r="F153" s="73" t="str">
        <f t="shared" ca="1" si="35"/>
        <v/>
      </c>
      <c r="G153" s="50" t="str">
        <f t="shared" ca="1" si="36"/>
        <v/>
      </c>
      <c r="H153" s="50" t="str">
        <f t="shared" ca="1" si="31"/>
        <v/>
      </c>
      <c r="I153" s="50" t="str">
        <f t="shared" ca="1" si="32"/>
        <v/>
      </c>
      <c r="J153" s="115" t="str">
        <f t="shared" ca="1" si="37"/>
        <v/>
      </c>
      <c r="K153" s="5" t="str">
        <f t="shared" ca="1" si="29"/>
        <v/>
      </c>
      <c r="L153" s="5" t="str">
        <f t="shared" ca="1" si="29"/>
        <v/>
      </c>
      <c r="M153" s="5" t="str">
        <f t="shared" ca="1" si="29"/>
        <v/>
      </c>
      <c r="N153" s="5" t="str">
        <f t="shared" ca="1" si="29"/>
        <v/>
      </c>
      <c r="O153" s="5" t="str">
        <f t="shared" ca="1" si="29"/>
        <v/>
      </c>
      <c r="P153" s="5" t="str">
        <f t="shared" ca="1" si="29"/>
        <v/>
      </c>
      <c r="Q153" s="5" t="str">
        <f t="shared" ca="1" si="28"/>
        <v/>
      </c>
      <c r="R153" s="51">
        <f t="shared" ca="1" si="27"/>
        <v>0</v>
      </c>
      <c r="S153" s="51">
        <f t="shared" ca="1" si="27"/>
        <v>0</v>
      </c>
      <c r="T153" s="51">
        <f t="shared" ca="1" si="27"/>
        <v>0</v>
      </c>
      <c r="U153" s="51">
        <f t="shared" ca="1" si="27"/>
        <v>0</v>
      </c>
      <c r="V153" s="51">
        <f t="shared" ca="1" si="27"/>
        <v>0</v>
      </c>
      <c r="W153" s="51">
        <f t="shared" ca="1" si="27"/>
        <v>0</v>
      </c>
      <c r="X153" s="51">
        <f t="shared" ca="1" si="27"/>
        <v>0</v>
      </c>
      <c r="Y153" s="51">
        <f t="shared" ca="1" si="27"/>
        <v>0</v>
      </c>
      <c r="Z15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4" spans="1:26" s="69" customFormat="1" ht="33" customHeight="1" thickBot="1" x14ac:dyDescent="0.25">
      <c r="A154" s="39" t="str">
        <f t="shared" ca="1" si="33"/>
        <v/>
      </c>
      <c r="B154" s="113"/>
      <c r="C154" s="49" t="str">
        <f t="shared" ca="1" si="34"/>
        <v/>
      </c>
      <c r="D154" s="114"/>
      <c r="E154" s="49" t="str">
        <f t="shared" ca="1" si="30"/>
        <v/>
      </c>
      <c r="F154" s="73" t="str">
        <f t="shared" ca="1" si="35"/>
        <v/>
      </c>
      <c r="G154" s="50" t="str">
        <f t="shared" ca="1" si="36"/>
        <v/>
      </c>
      <c r="H154" s="50" t="str">
        <f t="shared" ca="1" si="31"/>
        <v/>
      </c>
      <c r="I154" s="50" t="str">
        <f t="shared" ca="1" si="32"/>
        <v/>
      </c>
      <c r="J154" s="115" t="str">
        <f t="shared" ca="1" si="37"/>
        <v/>
      </c>
      <c r="K154" s="5" t="str">
        <f t="shared" ca="1" si="29"/>
        <v/>
      </c>
      <c r="L154" s="5" t="str">
        <f t="shared" ca="1" si="29"/>
        <v/>
      </c>
      <c r="M154" s="5" t="str">
        <f t="shared" ca="1" si="29"/>
        <v/>
      </c>
      <c r="N154" s="5" t="str">
        <f t="shared" ca="1" si="29"/>
        <v/>
      </c>
      <c r="O154" s="5" t="str">
        <f t="shared" ca="1" si="29"/>
        <v/>
      </c>
      <c r="P154" s="5" t="str">
        <f t="shared" ca="1" si="29"/>
        <v/>
      </c>
      <c r="Q154" s="5" t="str">
        <f t="shared" ca="1" si="28"/>
        <v/>
      </c>
      <c r="R154" s="51">
        <f t="shared" ca="1" si="27"/>
        <v>0</v>
      </c>
      <c r="S154" s="51">
        <f t="shared" ca="1" si="27"/>
        <v>0</v>
      </c>
      <c r="T154" s="51">
        <f t="shared" ca="1" si="27"/>
        <v>0</v>
      </c>
      <c r="U154" s="51">
        <f t="shared" ca="1" si="27"/>
        <v>0</v>
      </c>
      <c r="V154" s="51">
        <f t="shared" ca="1" si="27"/>
        <v>0</v>
      </c>
      <c r="W154" s="51">
        <f t="shared" ca="1" si="27"/>
        <v>0</v>
      </c>
      <c r="X154" s="51">
        <f t="shared" ca="1" si="27"/>
        <v>0</v>
      </c>
      <c r="Y154" s="51">
        <f t="shared" ca="1" si="27"/>
        <v>0</v>
      </c>
      <c r="Z15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5" spans="1:26" s="69" customFormat="1" ht="33" customHeight="1" thickBot="1" x14ac:dyDescent="0.25">
      <c r="A155" s="39" t="str">
        <f t="shared" ca="1" si="33"/>
        <v/>
      </c>
      <c r="B155" s="113"/>
      <c r="C155" s="49" t="str">
        <f t="shared" ca="1" si="34"/>
        <v/>
      </c>
      <c r="D155" s="114"/>
      <c r="E155" s="49" t="str">
        <f t="shared" ca="1" si="30"/>
        <v/>
      </c>
      <c r="F155" s="73" t="str">
        <f t="shared" ca="1" si="35"/>
        <v/>
      </c>
      <c r="G155" s="50" t="str">
        <f t="shared" ca="1" si="36"/>
        <v/>
      </c>
      <c r="H155" s="50" t="str">
        <f t="shared" ca="1" si="31"/>
        <v/>
      </c>
      <c r="I155" s="50" t="str">
        <f t="shared" ca="1" si="32"/>
        <v/>
      </c>
      <c r="J155" s="115" t="str">
        <f t="shared" ca="1" si="37"/>
        <v/>
      </c>
      <c r="K155" s="5" t="str">
        <f t="shared" ca="1" si="29"/>
        <v/>
      </c>
      <c r="L155" s="5" t="str">
        <f t="shared" ca="1" si="29"/>
        <v/>
      </c>
      <c r="M155" s="5" t="str">
        <f t="shared" ca="1" si="29"/>
        <v/>
      </c>
      <c r="N155" s="5" t="str">
        <f t="shared" ca="1" si="29"/>
        <v/>
      </c>
      <c r="O155" s="5" t="str">
        <f t="shared" ca="1" si="29"/>
        <v/>
      </c>
      <c r="P155" s="5" t="str">
        <f t="shared" ca="1" si="29"/>
        <v/>
      </c>
      <c r="Q155" s="5" t="str">
        <f t="shared" ca="1" si="28"/>
        <v/>
      </c>
      <c r="R155" s="51">
        <f t="shared" ca="1" si="27"/>
        <v>0</v>
      </c>
      <c r="S155" s="51">
        <f t="shared" ca="1" si="27"/>
        <v>0</v>
      </c>
      <c r="T155" s="51">
        <f t="shared" ca="1" si="27"/>
        <v>0</v>
      </c>
      <c r="U155" s="51">
        <f t="shared" ca="1" si="27"/>
        <v>0</v>
      </c>
      <c r="V155" s="51">
        <f t="shared" ca="1" si="27"/>
        <v>0</v>
      </c>
      <c r="W155" s="51">
        <f t="shared" ca="1" si="27"/>
        <v>0</v>
      </c>
      <c r="X155" s="51">
        <f t="shared" ca="1" si="27"/>
        <v>0</v>
      </c>
      <c r="Y155" s="51">
        <f t="shared" ca="1" si="27"/>
        <v>0</v>
      </c>
      <c r="Z15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6" spans="1:26" s="69" customFormat="1" ht="33" customHeight="1" thickBot="1" x14ac:dyDescent="0.25">
      <c r="A156" s="39" t="str">
        <f t="shared" ca="1" si="33"/>
        <v/>
      </c>
      <c r="B156" s="113"/>
      <c r="C156" s="49" t="str">
        <f t="shared" ca="1" si="34"/>
        <v/>
      </c>
      <c r="D156" s="114"/>
      <c r="E156" s="49" t="str">
        <f t="shared" ca="1" si="30"/>
        <v/>
      </c>
      <c r="F156" s="73" t="str">
        <f t="shared" ca="1" si="35"/>
        <v/>
      </c>
      <c r="G156" s="50" t="str">
        <f t="shared" ca="1" si="36"/>
        <v/>
      </c>
      <c r="H156" s="50" t="str">
        <f t="shared" ca="1" si="31"/>
        <v/>
      </c>
      <c r="I156" s="50" t="str">
        <f t="shared" ca="1" si="32"/>
        <v/>
      </c>
      <c r="J156" s="115" t="str">
        <f t="shared" ca="1" si="37"/>
        <v/>
      </c>
      <c r="K156" s="5" t="str">
        <f t="shared" ca="1" si="29"/>
        <v/>
      </c>
      <c r="L156" s="5" t="str">
        <f t="shared" ca="1" si="29"/>
        <v/>
      </c>
      <c r="M156" s="5" t="str">
        <f t="shared" ca="1" si="29"/>
        <v/>
      </c>
      <c r="N156" s="5" t="str">
        <f t="shared" ca="1" si="29"/>
        <v/>
      </c>
      <c r="O156" s="5" t="str">
        <f t="shared" ca="1" si="29"/>
        <v/>
      </c>
      <c r="P156" s="5" t="str">
        <f t="shared" ca="1" si="29"/>
        <v/>
      </c>
      <c r="Q156" s="5" t="str">
        <f t="shared" ca="1" si="28"/>
        <v/>
      </c>
      <c r="R156" s="51">
        <f t="shared" ca="1" si="27"/>
        <v>0</v>
      </c>
      <c r="S156" s="51">
        <f t="shared" ca="1" si="27"/>
        <v>0</v>
      </c>
      <c r="T156" s="51">
        <f t="shared" ca="1" si="27"/>
        <v>0</v>
      </c>
      <c r="U156" s="51">
        <f t="shared" ca="1" si="27"/>
        <v>0</v>
      </c>
      <c r="V156" s="51">
        <f t="shared" ca="1" si="27"/>
        <v>0</v>
      </c>
      <c r="W156" s="51">
        <f t="shared" ca="1" si="27"/>
        <v>0</v>
      </c>
      <c r="X156" s="51">
        <f t="shared" ca="1" si="27"/>
        <v>0</v>
      </c>
      <c r="Y156" s="51">
        <f t="shared" ca="1" si="27"/>
        <v>0</v>
      </c>
      <c r="Z15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7" spans="1:26" s="69" customFormat="1" ht="33" customHeight="1" thickBot="1" x14ac:dyDescent="0.25">
      <c r="A157" s="39" t="str">
        <f t="shared" ca="1" si="33"/>
        <v/>
      </c>
      <c r="B157" s="113"/>
      <c r="C157" s="49" t="str">
        <f t="shared" ca="1" si="34"/>
        <v/>
      </c>
      <c r="D157" s="114"/>
      <c r="E157" s="49" t="str">
        <f t="shared" ca="1" si="30"/>
        <v/>
      </c>
      <c r="F157" s="73" t="str">
        <f t="shared" ca="1" si="35"/>
        <v/>
      </c>
      <c r="G157" s="50" t="str">
        <f t="shared" ca="1" si="36"/>
        <v/>
      </c>
      <c r="H157" s="50" t="str">
        <f t="shared" ca="1" si="31"/>
        <v/>
      </c>
      <c r="I157" s="50" t="str">
        <f t="shared" ca="1" si="32"/>
        <v/>
      </c>
      <c r="J157" s="115" t="str">
        <f t="shared" ca="1" si="37"/>
        <v/>
      </c>
      <c r="K157" s="5" t="str">
        <f t="shared" ca="1" si="29"/>
        <v/>
      </c>
      <c r="L157" s="5" t="str">
        <f t="shared" ca="1" si="29"/>
        <v/>
      </c>
      <c r="M157" s="5" t="str">
        <f t="shared" ca="1" si="29"/>
        <v/>
      </c>
      <c r="N157" s="5" t="str">
        <f t="shared" ca="1" si="29"/>
        <v/>
      </c>
      <c r="O157" s="5" t="str">
        <f t="shared" ca="1" si="29"/>
        <v/>
      </c>
      <c r="P157" s="5" t="str">
        <f t="shared" ca="1" si="29"/>
        <v/>
      </c>
      <c r="Q157" s="5" t="str">
        <f t="shared" ca="1" si="28"/>
        <v/>
      </c>
      <c r="R157" s="51">
        <f t="shared" ca="1" si="27"/>
        <v>0</v>
      </c>
      <c r="S157" s="51">
        <f t="shared" ca="1" si="27"/>
        <v>0</v>
      </c>
      <c r="T157" s="51">
        <f t="shared" ca="1" si="27"/>
        <v>0</v>
      </c>
      <c r="U157" s="51">
        <f t="shared" ca="1" si="27"/>
        <v>0</v>
      </c>
      <c r="V157" s="51">
        <f t="shared" ca="1" si="27"/>
        <v>0</v>
      </c>
      <c r="W157" s="51">
        <f t="shared" ca="1" si="27"/>
        <v>0</v>
      </c>
      <c r="X157" s="51">
        <f t="shared" ca="1" si="27"/>
        <v>0</v>
      </c>
      <c r="Y157" s="51">
        <f t="shared" ref="Y157" ca="1" si="38">IF(ISERROR(FIND(",",TEXT(INDIRECT("rc"&amp;COLUMN()-8,0),"#"))),
     IF(OR(INDIRECT("rc"&amp;COLUMN()-8,0)="None",INDIRECT("rc"&amp;COLUMN()-8,0)=""),0,VALUE(INDIRECT("rc"&amp;COLUMN()-8,0))),VALUE(LEFT(INDIRECT("rc"&amp;COLUMN()-8,0),FIND(",",INDIRECT("rc"&amp;COLUMN()-8,0))-1)))</f>
        <v>0</v>
      </c>
      <c r="Z15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8" spans="1:26" s="69" customFormat="1" ht="33" customHeight="1" thickBot="1" x14ac:dyDescent="0.25">
      <c r="A158" s="39" t="str">
        <f t="shared" ca="1" si="33"/>
        <v/>
      </c>
      <c r="B158" s="113"/>
      <c r="C158" s="49" t="str">
        <f t="shared" ca="1" si="34"/>
        <v/>
      </c>
      <c r="D158" s="114"/>
      <c r="E158" s="49" t="str">
        <f t="shared" ca="1" si="30"/>
        <v/>
      </c>
      <c r="F158" s="73" t="str">
        <f t="shared" ca="1" si="35"/>
        <v/>
      </c>
      <c r="G158" s="50" t="str">
        <f t="shared" ca="1" si="36"/>
        <v/>
      </c>
      <c r="H158" s="50" t="str">
        <f t="shared" ca="1" si="31"/>
        <v/>
      </c>
      <c r="I158" s="50" t="str">
        <f t="shared" ca="1" si="32"/>
        <v/>
      </c>
      <c r="J158" s="115" t="str">
        <f t="shared" ca="1" si="37"/>
        <v/>
      </c>
      <c r="K158" s="5" t="str">
        <f t="shared" ca="1" si="29"/>
        <v/>
      </c>
      <c r="L158" s="5" t="str">
        <f t="shared" ca="1" si="29"/>
        <v/>
      </c>
      <c r="M158" s="5" t="str">
        <f t="shared" ca="1" si="29"/>
        <v/>
      </c>
      <c r="N158" s="5" t="str">
        <f t="shared" ca="1" si="29"/>
        <v/>
      </c>
      <c r="O158" s="5" t="str">
        <f t="shared" ca="1" si="29"/>
        <v/>
      </c>
      <c r="P158" s="5" t="str">
        <f t="shared" ca="1" si="29"/>
        <v/>
      </c>
      <c r="Q158" s="5" t="str">
        <f t="shared" ca="1" si="28"/>
        <v/>
      </c>
      <c r="R158" s="51">
        <f t="shared" ref="R158:Y189" ca="1" si="39">IF(ISERROR(FIND(",",TEXT(INDIRECT("rc"&amp;COLUMN()-8,0),"#"))),
     IF(OR(INDIRECT("rc"&amp;COLUMN()-8,0)="None",INDIRECT("rc"&amp;COLUMN()-8,0)=""),0,VALUE(INDIRECT("rc"&amp;COLUMN()-8,0))),VALUE(LEFT(INDIRECT("rc"&amp;COLUMN()-8,0),FIND(",",INDIRECT("rc"&amp;COLUMN()-8,0))-1)))</f>
        <v>0</v>
      </c>
      <c r="S158" s="51">
        <f t="shared" ca="1" si="39"/>
        <v>0</v>
      </c>
      <c r="T158" s="51">
        <f t="shared" ca="1" si="39"/>
        <v>0</v>
      </c>
      <c r="U158" s="51">
        <f t="shared" ca="1" si="39"/>
        <v>0</v>
      </c>
      <c r="V158" s="51">
        <f t="shared" ca="1" si="39"/>
        <v>0</v>
      </c>
      <c r="W158" s="51">
        <f t="shared" ca="1" si="39"/>
        <v>0</v>
      </c>
      <c r="X158" s="51">
        <f t="shared" ca="1" si="39"/>
        <v>0</v>
      </c>
      <c r="Y158" s="51">
        <f t="shared" ca="1" si="39"/>
        <v>0</v>
      </c>
      <c r="Z15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59" spans="1:26" s="69" customFormat="1" ht="33" customHeight="1" thickBot="1" x14ac:dyDescent="0.25">
      <c r="A159" s="39" t="str">
        <f t="shared" ca="1" si="33"/>
        <v/>
      </c>
      <c r="B159" s="113"/>
      <c r="C159" s="49" t="str">
        <f t="shared" ca="1" si="34"/>
        <v/>
      </c>
      <c r="D159" s="114"/>
      <c r="E159" s="49" t="str">
        <f t="shared" ca="1" si="30"/>
        <v/>
      </c>
      <c r="F159" s="73" t="str">
        <f t="shared" ca="1" si="35"/>
        <v/>
      </c>
      <c r="G159" s="50" t="str">
        <f t="shared" ca="1" si="36"/>
        <v/>
      </c>
      <c r="H159" s="50" t="str">
        <f t="shared" ca="1" si="31"/>
        <v/>
      </c>
      <c r="I159" s="50" t="str">
        <f t="shared" ca="1" si="32"/>
        <v/>
      </c>
      <c r="J159" s="115" t="str">
        <f t="shared" ca="1" si="37"/>
        <v/>
      </c>
      <c r="K159" s="5" t="str">
        <f t="shared" ca="1" si="29"/>
        <v/>
      </c>
      <c r="L159" s="5" t="str">
        <f t="shared" ca="1" si="29"/>
        <v/>
      </c>
      <c r="M159" s="5" t="str">
        <f t="shared" ca="1" si="29"/>
        <v/>
      </c>
      <c r="N159" s="5" t="str">
        <f t="shared" ca="1" si="29"/>
        <v/>
      </c>
      <c r="O159" s="5" t="str">
        <f t="shared" ca="1" si="29"/>
        <v/>
      </c>
      <c r="P159" s="5" t="str">
        <f t="shared" ca="1" si="29"/>
        <v/>
      </c>
      <c r="Q159" s="5" t="str">
        <f t="shared" ca="1" si="28"/>
        <v/>
      </c>
      <c r="R159" s="51">
        <f t="shared" ca="1" si="39"/>
        <v>0</v>
      </c>
      <c r="S159" s="51">
        <f t="shared" ca="1" si="39"/>
        <v>0</v>
      </c>
      <c r="T159" s="51">
        <f t="shared" ca="1" si="39"/>
        <v>0</v>
      </c>
      <c r="U159" s="51">
        <f t="shared" ca="1" si="39"/>
        <v>0</v>
      </c>
      <c r="V159" s="51">
        <f t="shared" ca="1" si="39"/>
        <v>0</v>
      </c>
      <c r="W159" s="51">
        <f t="shared" ca="1" si="39"/>
        <v>0</v>
      </c>
      <c r="X159" s="51">
        <f t="shared" ca="1" si="39"/>
        <v>0</v>
      </c>
      <c r="Y159" s="51">
        <f t="shared" ca="1" si="39"/>
        <v>0</v>
      </c>
      <c r="Z15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0" spans="1:26" s="69" customFormat="1" ht="33" customHeight="1" thickBot="1" x14ac:dyDescent="0.25">
      <c r="A160" s="39" t="str">
        <f t="shared" ca="1" si="33"/>
        <v/>
      </c>
      <c r="B160" s="113"/>
      <c r="C160" s="49" t="str">
        <f t="shared" ca="1" si="34"/>
        <v/>
      </c>
      <c r="D160" s="114"/>
      <c r="E160" s="49" t="str">
        <f t="shared" ca="1" si="30"/>
        <v/>
      </c>
      <c r="F160" s="73" t="str">
        <f t="shared" ca="1" si="35"/>
        <v/>
      </c>
      <c r="G160" s="50" t="str">
        <f t="shared" ca="1" si="36"/>
        <v/>
      </c>
      <c r="H160" s="50" t="str">
        <f t="shared" ca="1" si="31"/>
        <v/>
      </c>
      <c r="I160" s="50" t="str">
        <f t="shared" ca="1" si="32"/>
        <v/>
      </c>
      <c r="J160" s="115" t="str">
        <f t="shared" ca="1" si="37"/>
        <v/>
      </c>
      <c r="K160" s="5" t="str">
        <f t="shared" ca="1" si="29"/>
        <v/>
      </c>
      <c r="L160" s="5" t="str">
        <f t="shared" ca="1" si="29"/>
        <v/>
      </c>
      <c r="M160" s="5" t="str">
        <f t="shared" ca="1" si="29"/>
        <v/>
      </c>
      <c r="N160" s="5" t="str">
        <f t="shared" ca="1" si="29"/>
        <v/>
      </c>
      <c r="O160" s="5" t="str">
        <f t="shared" ca="1" si="29"/>
        <v/>
      </c>
      <c r="P160" s="5" t="str">
        <f t="shared" ca="1" si="29"/>
        <v/>
      </c>
      <c r="Q160" s="5" t="str">
        <f t="shared" ca="1" si="28"/>
        <v/>
      </c>
      <c r="R160" s="51">
        <f t="shared" ca="1" si="39"/>
        <v>0</v>
      </c>
      <c r="S160" s="51">
        <f t="shared" ca="1" si="39"/>
        <v>0</v>
      </c>
      <c r="T160" s="51">
        <f t="shared" ca="1" si="39"/>
        <v>0</v>
      </c>
      <c r="U160" s="51">
        <f t="shared" ca="1" si="39"/>
        <v>0</v>
      </c>
      <c r="V160" s="51">
        <f t="shared" ca="1" si="39"/>
        <v>0</v>
      </c>
      <c r="W160" s="51">
        <f t="shared" ca="1" si="39"/>
        <v>0</v>
      </c>
      <c r="X160" s="51">
        <f t="shared" ca="1" si="39"/>
        <v>0</v>
      </c>
      <c r="Y160" s="51">
        <f t="shared" ca="1" si="39"/>
        <v>0</v>
      </c>
      <c r="Z16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1" spans="1:26" s="69" customFormat="1" ht="33" customHeight="1" thickBot="1" x14ac:dyDescent="0.25">
      <c r="A161" s="39" t="str">
        <f t="shared" ca="1" si="33"/>
        <v/>
      </c>
      <c r="B161" s="113"/>
      <c r="C161" s="49" t="str">
        <f t="shared" ca="1" si="34"/>
        <v/>
      </c>
      <c r="D161" s="114"/>
      <c r="E161" s="49" t="str">
        <f t="shared" ca="1" si="30"/>
        <v/>
      </c>
      <c r="F161" s="73" t="str">
        <f t="shared" ca="1" si="35"/>
        <v/>
      </c>
      <c r="G161" s="50" t="str">
        <f t="shared" ca="1" si="36"/>
        <v/>
      </c>
      <c r="H161" s="50" t="str">
        <f t="shared" ca="1" si="31"/>
        <v/>
      </c>
      <c r="I161" s="50" t="str">
        <f t="shared" ca="1" si="32"/>
        <v/>
      </c>
      <c r="J161" s="115" t="str">
        <f t="shared" ca="1" si="37"/>
        <v/>
      </c>
      <c r="K161" s="5" t="str">
        <f t="shared" ca="1" si="29"/>
        <v/>
      </c>
      <c r="L161" s="5" t="str">
        <f t="shared" ca="1" si="29"/>
        <v/>
      </c>
      <c r="M161" s="5" t="str">
        <f t="shared" ca="1" si="29"/>
        <v/>
      </c>
      <c r="N161" s="5" t="str">
        <f t="shared" ca="1" si="29"/>
        <v/>
      </c>
      <c r="O161" s="5" t="str">
        <f t="shared" ca="1" si="29"/>
        <v/>
      </c>
      <c r="P161" s="5" t="str">
        <f t="shared" ca="1" si="29"/>
        <v/>
      </c>
      <c r="Q161" s="5" t="str">
        <f t="shared" ca="1" si="28"/>
        <v/>
      </c>
      <c r="R161" s="51">
        <f t="shared" ca="1" si="39"/>
        <v>0</v>
      </c>
      <c r="S161" s="51">
        <f t="shared" ca="1" si="39"/>
        <v>0</v>
      </c>
      <c r="T161" s="51">
        <f t="shared" ca="1" si="39"/>
        <v>0</v>
      </c>
      <c r="U161" s="51">
        <f t="shared" ca="1" si="39"/>
        <v>0</v>
      </c>
      <c r="V161" s="51">
        <f t="shared" ca="1" si="39"/>
        <v>0</v>
      </c>
      <c r="W161" s="51">
        <f t="shared" ca="1" si="39"/>
        <v>0</v>
      </c>
      <c r="X161" s="51">
        <f t="shared" ca="1" si="39"/>
        <v>0</v>
      </c>
      <c r="Y161" s="51">
        <f t="shared" ca="1" si="39"/>
        <v>0</v>
      </c>
      <c r="Z16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2" spans="1:26" s="69" customFormat="1" ht="33" customHeight="1" thickBot="1" x14ac:dyDescent="0.25">
      <c r="A162" s="39" t="str">
        <f t="shared" ca="1" si="33"/>
        <v/>
      </c>
      <c r="B162" s="113"/>
      <c r="C162" s="49" t="str">
        <f t="shared" ca="1" si="34"/>
        <v/>
      </c>
      <c r="D162" s="114"/>
      <c r="E162" s="49" t="str">
        <f t="shared" ca="1" si="30"/>
        <v/>
      </c>
      <c r="F162" s="73" t="str">
        <f t="shared" ca="1" si="35"/>
        <v/>
      </c>
      <c r="G162" s="50" t="str">
        <f t="shared" ca="1" si="36"/>
        <v/>
      </c>
      <c r="H162" s="50" t="str">
        <f t="shared" ca="1" si="31"/>
        <v/>
      </c>
      <c r="I162" s="50" t="str">
        <f t="shared" ca="1" si="32"/>
        <v/>
      </c>
      <c r="J162" s="115" t="str">
        <f t="shared" ca="1" si="37"/>
        <v/>
      </c>
      <c r="K162" s="5" t="str">
        <f t="shared" ca="1" si="29"/>
        <v/>
      </c>
      <c r="L162" s="5" t="str">
        <f t="shared" ca="1" si="29"/>
        <v/>
      </c>
      <c r="M162" s="5" t="str">
        <f t="shared" ca="1" si="29"/>
        <v/>
      </c>
      <c r="N162" s="5" t="str">
        <f t="shared" ca="1" si="29"/>
        <v/>
      </c>
      <c r="O162" s="5" t="str">
        <f t="shared" ca="1" si="29"/>
        <v/>
      </c>
      <c r="P162" s="5" t="str">
        <f t="shared" ca="1" si="29"/>
        <v/>
      </c>
      <c r="Q162" s="5" t="str">
        <f t="shared" ca="1" si="28"/>
        <v/>
      </c>
      <c r="R162" s="51">
        <f t="shared" ca="1" si="39"/>
        <v>0</v>
      </c>
      <c r="S162" s="51">
        <f t="shared" ca="1" si="39"/>
        <v>0</v>
      </c>
      <c r="T162" s="51">
        <f t="shared" ca="1" si="39"/>
        <v>0</v>
      </c>
      <c r="U162" s="51">
        <f t="shared" ca="1" si="39"/>
        <v>0</v>
      </c>
      <c r="V162" s="51">
        <f t="shared" ca="1" si="39"/>
        <v>0</v>
      </c>
      <c r="W162" s="51">
        <f t="shared" ca="1" si="39"/>
        <v>0</v>
      </c>
      <c r="X162" s="51">
        <f t="shared" ca="1" si="39"/>
        <v>0</v>
      </c>
      <c r="Y162" s="51">
        <f t="shared" ca="1" si="39"/>
        <v>0</v>
      </c>
      <c r="Z16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3" spans="1:26" s="69" customFormat="1" ht="33" customHeight="1" thickBot="1" x14ac:dyDescent="0.25">
      <c r="A163" s="39" t="str">
        <f t="shared" ca="1" si="33"/>
        <v/>
      </c>
      <c r="B163" s="113"/>
      <c r="C163" s="49" t="str">
        <f t="shared" ca="1" si="34"/>
        <v/>
      </c>
      <c r="D163" s="114"/>
      <c r="E163" s="49" t="str">
        <f t="shared" ca="1" si="30"/>
        <v/>
      </c>
      <c r="F163" s="73" t="str">
        <f t="shared" ca="1" si="35"/>
        <v/>
      </c>
      <c r="G163" s="50" t="str">
        <f t="shared" ca="1" si="36"/>
        <v/>
      </c>
      <c r="H163" s="50" t="str">
        <f t="shared" ca="1" si="31"/>
        <v/>
      </c>
      <c r="I163" s="50" t="str">
        <f t="shared" ca="1" si="32"/>
        <v/>
      </c>
      <c r="J163" s="115" t="str">
        <f t="shared" ca="1" si="37"/>
        <v/>
      </c>
      <c r="K163" s="5" t="str">
        <f t="shared" ca="1" si="29"/>
        <v/>
      </c>
      <c r="L163" s="5" t="str">
        <f t="shared" ca="1" si="29"/>
        <v/>
      </c>
      <c r="M163" s="5" t="str">
        <f t="shared" ca="1" si="29"/>
        <v/>
      </c>
      <c r="N163" s="5" t="str">
        <f t="shared" ca="1" si="29"/>
        <v/>
      </c>
      <c r="O163" s="5" t="str">
        <f t="shared" ca="1" si="29"/>
        <v/>
      </c>
      <c r="P163" s="5" t="str">
        <f t="shared" ca="1" si="29"/>
        <v/>
      </c>
      <c r="Q163" s="5" t="str">
        <f t="shared" ca="1" si="28"/>
        <v/>
      </c>
      <c r="R163" s="51">
        <f t="shared" ca="1" si="39"/>
        <v>0</v>
      </c>
      <c r="S163" s="51">
        <f t="shared" ca="1" si="39"/>
        <v>0</v>
      </c>
      <c r="T163" s="51">
        <f t="shared" ca="1" si="39"/>
        <v>0</v>
      </c>
      <c r="U163" s="51">
        <f t="shared" ca="1" si="39"/>
        <v>0</v>
      </c>
      <c r="V163" s="51">
        <f t="shared" ca="1" si="39"/>
        <v>0</v>
      </c>
      <c r="W163" s="51">
        <f t="shared" ca="1" si="39"/>
        <v>0</v>
      </c>
      <c r="X163" s="51">
        <f t="shared" ca="1" si="39"/>
        <v>0</v>
      </c>
      <c r="Y163" s="51">
        <f t="shared" ca="1" si="39"/>
        <v>0</v>
      </c>
      <c r="Z16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4" spans="1:26" s="69" customFormat="1" ht="33" customHeight="1" thickBot="1" x14ac:dyDescent="0.25">
      <c r="A164" s="39" t="str">
        <f t="shared" ca="1" si="33"/>
        <v/>
      </c>
      <c r="B164" s="113"/>
      <c r="C164" s="49" t="str">
        <f t="shared" ca="1" si="34"/>
        <v/>
      </c>
      <c r="D164" s="114"/>
      <c r="E164" s="49" t="str">
        <f t="shared" ca="1" si="30"/>
        <v/>
      </c>
      <c r="F164" s="73" t="str">
        <f t="shared" ca="1" si="35"/>
        <v/>
      </c>
      <c r="G164" s="50" t="str">
        <f t="shared" ca="1" si="36"/>
        <v/>
      </c>
      <c r="H164" s="50" t="str">
        <f t="shared" ca="1" si="31"/>
        <v/>
      </c>
      <c r="I164" s="50" t="str">
        <f t="shared" ca="1" si="32"/>
        <v/>
      </c>
      <c r="J164" s="115" t="str">
        <f t="shared" ca="1" si="37"/>
        <v/>
      </c>
      <c r="K164" s="5" t="str">
        <f t="shared" ca="1" si="29"/>
        <v/>
      </c>
      <c r="L164" s="5" t="str">
        <f t="shared" ca="1" si="29"/>
        <v/>
      </c>
      <c r="M164" s="5" t="str">
        <f t="shared" ca="1" si="29"/>
        <v/>
      </c>
      <c r="N164" s="5" t="str">
        <f t="shared" ca="1" si="29"/>
        <v/>
      </c>
      <c r="O164" s="5" t="str">
        <f t="shared" ca="1" si="29"/>
        <v/>
      </c>
      <c r="P164" s="5" t="str">
        <f t="shared" ca="1" si="29"/>
        <v/>
      </c>
      <c r="Q164" s="5" t="str">
        <f t="shared" ca="1" si="28"/>
        <v/>
      </c>
      <c r="R164" s="51">
        <f t="shared" ca="1" si="39"/>
        <v>0</v>
      </c>
      <c r="S164" s="51">
        <f t="shared" ca="1" si="39"/>
        <v>0</v>
      </c>
      <c r="T164" s="51">
        <f t="shared" ca="1" si="39"/>
        <v>0</v>
      </c>
      <c r="U164" s="51">
        <f t="shared" ca="1" si="39"/>
        <v>0</v>
      </c>
      <c r="V164" s="51">
        <f t="shared" ca="1" si="39"/>
        <v>0</v>
      </c>
      <c r="W164" s="51">
        <f t="shared" ca="1" si="39"/>
        <v>0</v>
      </c>
      <c r="X164" s="51">
        <f t="shared" ca="1" si="39"/>
        <v>0</v>
      </c>
      <c r="Y164" s="51">
        <f t="shared" ca="1" si="39"/>
        <v>0</v>
      </c>
      <c r="Z16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5" spans="1:26" s="69" customFormat="1" ht="33" customHeight="1" thickBot="1" x14ac:dyDescent="0.25">
      <c r="A165" s="39" t="str">
        <f t="shared" ca="1" si="33"/>
        <v/>
      </c>
      <c r="B165" s="113"/>
      <c r="C165" s="49" t="str">
        <f t="shared" ca="1" si="34"/>
        <v/>
      </c>
      <c r="D165" s="114"/>
      <c r="E165" s="49" t="str">
        <f t="shared" ca="1" si="30"/>
        <v/>
      </c>
      <c r="F165" s="73" t="str">
        <f t="shared" ca="1" si="35"/>
        <v/>
      </c>
      <c r="G165" s="50" t="str">
        <f t="shared" ca="1" si="36"/>
        <v/>
      </c>
      <c r="H165" s="50" t="str">
        <f t="shared" ca="1" si="31"/>
        <v/>
      </c>
      <c r="I165" s="50" t="str">
        <f t="shared" ca="1" si="32"/>
        <v/>
      </c>
      <c r="J165" s="115" t="str">
        <f t="shared" ca="1" si="37"/>
        <v/>
      </c>
      <c r="K165" s="5" t="str">
        <f t="shared" ca="1" si="29"/>
        <v/>
      </c>
      <c r="L165" s="5" t="str">
        <f t="shared" ca="1" si="29"/>
        <v/>
      </c>
      <c r="M165" s="5" t="str">
        <f t="shared" ca="1" si="29"/>
        <v/>
      </c>
      <c r="N165" s="5" t="str">
        <f t="shared" ca="1" si="29"/>
        <v/>
      </c>
      <c r="O165" s="5" t="str">
        <f t="shared" ca="1" si="29"/>
        <v/>
      </c>
      <c r="P165" s="5" t="str">
        <f t="shared" ca="1" si="29"/>
        <v/>
      </c>
      <c r="Q165" s="5" t="str">
        <f t="shared" ca="1" si="28"/>
        <v/>
      </c>
      <c r="R165" s="51">
        <f t="shared" ca="1" si="39"/>
        <v>0</v>
      </c>
      <c r="S165" s="51">
        <f t="shared" ca="1" si="39"/>
        <v>0</v>
      </c>
      <c r="T165" s="51">
        <f t="shared" ca="1" si="39"/>
        <v>0</v>
      </c>
      <c r="U165" s="51">
        <f t="shared" ca="1" si="39"/>
        <v>0</v>
      </c>
      <c r="V165" s="51">
        <f t="shared" ca="1" si="39"/>
        <v>0</v>
      </c>
      <c r="W165" s="51">
        <f t="shared" ca="1" si="39"/>
        <v>0</v>
      </c>
      <c r="X165" s="51">
        <f t="shared" ca="1" si="39"/>
        <v>0</v>
      </c>
      <c r="Y165" s="51">
        <f t="shared" ca="1" si="39"/>
        <v>0</v>
      </c>
      <c r="Z16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6" spans="1:26" s="69" customFormat="1" ht="33" customHeight="1" thickBot="1" x14ac:dyDescent="0.25">
      <c r="A166" s="39" t="str">
        <f t="shared" ca="1" si="33"/>
        <v/>
      </c>
      <c r="B166" s="113"/>
      <c r="C166" s="49" t="str">
        <f t="shared" ca="1" si="34"/>
        <v/>
      </c>
      <c r="D166" s="114"/>
      <c r="E166" s="49" t="str">
        <f t="shared" ca="1" si="30"/>
        <v/>
      </c>
      <c r="F166" s="73" t="str">
        <f t="shared" ca="1" si="35"/>
        <v/>
      </c>
      <c r="G166" s="50" t="str">
        <f t="shared" ca="1" si="36"/>
        <v/>
      </c>
      <c r="H166" s="50" t="str">
        <f t="shared" ca="1" si="31"/>
        <v/>
      </c>
      <c r="I166" s="50" t="str">
        <f t="shared" ca="1" si="32"/>
        <v/>
      </c>
      <c r="J166" s="115" t="str">
        <f t="shared" ca="1" si="37"/>
        <v/>
      </c>
      <c r="K166" s="5" t="str">
        <f t="shared" ca="1" si="29"/>
        <v/>
      </c>
      <c r="L166" s="5" t="str">
        <f t="shared" ca="1" si="29"/>
        <v/>
      </c>
      <c r="M166" s="5" t="str">
        <f t="shared" ca="1" si="29"/>
        <v/>
      </c>
      <c r="N166" s="5" t="str">
        <f t="shared" ca="1" si="29"/>
        <v/>
      </c>
      <c r="O166" s="5" t="str">
        <f t="shared" ca="1" si="29"/>
        <v/>
      </c>
      <c r="P166" s="5" t="str">
        <f t="shared" ca="1" si="29"/>
        <v/>
      </c>
      <c r="Q166" s="5" t="str">
        <f t="shared" ca="1" si="28"/>
        <v/>
      </c>
      <c r="R166" s="51">
        <f t="shared" ca="1" si="39"/>
        <v>0</v>
      </c>
      <c r="S166" s="51">
        <f t="shared" ca="1" si="39"/>
        <v>0</v>
      </c>
      <c r="T166" s="51">
        <f t="shared" ca="1" si="39"/>
        <v>0</v>
      </c>
      <c r="U166" s="51">
        <f t="shared" ca="1" si="39"/>
        <v>0</v>
      </c>
      <c r="V166" s="51">
        <f t="shared" ca="1" si="39"/>
        <v>0</v>
      </c>
      <c r="W166" s="51">
        <f t="shared" ca="1" si="39"/>
        <v>0</v>
      </c>
      <c r="X166" s="51">
        <f t="shared" ca="1" si="39"/>
        <v>0</v>
      </c>
      <c r="Y166" s="51">
        <f t="shared" ca="1" si="39"/>
        <v>0</v>
      </c>
      <c r="Z16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7" spans="1:26" s="69" customFormat="1" ht="33" customHeight="1" thickBot="1" x14ac:dyDescent="0.25">
      <c r="A167" s="39" t="str">
        <f t="shared" ca="1" si="33"/>
        <v/>
      </c>
      <c r="B167" s="113"/>
      <c r="C167" s="49" t="str">
        <f t="shared" ca="1" si="34"/>
        <v/>
      </c>
      <c r="D167" s="114"/>
      <c r="E167" s="49" t="str">
        <f t="shared" ca="1" si="30"/>
        <v/>
      </c>
      <c r="F167" s="73" t="str">
        <f t="shared" ca="1" si="35"/>
        <v/>
      </c>
      <c r="G167" s="50" t="str">
        <f t="shared" ca="1" si="36"/>
        <v/>
      </c>
      <c r="H167" s="50" t="str">
        <f t="shared" ca="1" si="31"/>
        <v/>
      </c>
      <c r="I167" s="50" t="str">
        <f t="shared" ca="1" si="32"/>
        <v/>
      </c>
      <c r="J167" s="115" t="str">
        <f t="shared" ca="1" si="37"/>
        <v/>
      </c>
      <c r="K167" s="5" t="str">
        <f t="shared" ca="1" si="29"/>
        <v/>
      </c>
      <c r="L167" s="5" t="str">
        <f t="shared" ca="1" si="29"/>
        <v/>
      </c>
      <c r="M167" s="5" t="str">
        <f t="shared" ca="1" si="29"/>
        <v/>
      </c>
      <c r="N167" s="5" t="str">
        <f t="shared" ca="1" si="29"/>
        <v/>
      </c>
      <c r="O167" s="5" t="str">
        <f t="shared" ca="1" si="29"/>
        <v/>
      </c>
      <c r="P167" s="5" t="str">
        <f t="shared" ca="1" si="29"/>
        <v/>
      </c>
      <c r="Q167" s="5" t="str">
        <f t="shared" ca="1" si="28"/>
        <v/>
      </c>
      <c r="R167" s="51">
        <f t="shared" ca="1" si="39"/>
        <v>0</v>
      </c>
      <c r="S167" s="51">
        <f t="shared" ca="1" si="39"/>
        <v>0</v>
      </c>
      <c r="T167" s="51">
        <f t="shared" ca="1" si="39"/>
        <v>0</v>
      </c>
      <c r="U167" s="51">
        <f t="shared" ca="1" si="39"/>
        <v>0</v>
      </c>
      <c r="V167" s="51">
        <f t="shared" ca="1" si="39"/>
        <v>0</v>
      </c>
      <c r="W167" s="51">
        <f t="shared" ca="1" si="39"/>
        <v>0</v>
      </c>
      <c r="X167" s="51">
        <f t="shared" ca="1" si="39"/>
        <v>0</v>
      </c>
      <c r="Y167" s="51">
        <f t="shared" ca="1" si="39"/>
        <v>0</v>
      </c>
      <c r="Z16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8" spans="1:26" s="69" customFormat="1" ht="33" customHeight="1" thickBot="1" x14ac:dyDescent="0.25">
      <c r="A168" s="39" t="str">
        <f t="shared" ca="1" si="33"/>
        <v/>
      </c>
      <c r="B168" s="113"/>
      <c r="C168" s="49" t="str">
        <f t="shared" ca="1" si="34"/>
        <v/>
      </c>
      <c r="D168" s="114"/>
      <c r="E168" s="49" t="str">
        <f t="shared" ca="1" si="30"/>
        <v/>
      </c>
      <c r="F168" s="73" t="str">
        <f t="shared" ca="1" si="35"/>
        <v/>
      </c>
      <c r="G168" s="50" t="str">
        <f t="shared" ca="1" si="36"/>
        <v/>
      </c>
      <c r="H168" s="50" t="str">
        <f t="shared" ca="1" si="31"/>
        <v/>
      </c>
      <c r="I168" s="50" t="str">
        <f t="shared" ca="1" si="32"/>
        <v/>
      </c>
      <c r="J168" s="115" t="str">
        <f t="shared" ca="1" si="37"/>
        <v/>
      </c>
      <c r="K168" s="5" t="str">
        <f t="shared" ca="1" si="29"/>
        <v/>
      </c>
      <c r="L168" s="5" t="str">
        <f t="shared" ca="1" si="29"/>
        <v/>
      </c>
      <c r="M168" s="5" t="str">
        <f t="shared" ca="1" si="29"/>
        <v/>
      </c>
      <c r="N168" s="5" t="str">
        <f t="shared" ca="1" si="29"/>
        <v/>
      </c>
      <c r="O168" s="5" t="str">
        <f t="shared" ca="1" si="29"/>
        <v/>
      </c>
      <c r="P168" s="5" t="str">
        <f t="shared" ca="1" si="29"/>
        <v/>
      </c>
      <c r="Q168" s="5" t="str">
        <f t="shared" ca="1" si="28"/>
        <v/>
      </c>
      <c r="R168" s="51">
        <f t="shared" ca="1" si="39"/>
        <v>0</v>
      </c>
      <c r="S168" s="51">
        <f t="shared" ca="1" si="39"/>
        <v>0</v>
      </c>
      <c r="T168" s="51">
        <f t="shared" ca="1" si="39"/>
        <v>0</v>
      </c>
      <c r="U168" s="51">
        <f t="shared" ca="1" si="39"/>
        <v>0</v>
      </c>
      <c r="V168" s="51">
        <f t="shared" ca="1" si="39"/>
        <v>0</v>
      </c>
      <c r="W168" s="51">
        <f t="shared" ca="1" si="39"/>
        <v>0</v>
      </c>
      <c r="X168" s="51">
        <f t="shared" ca="1" si="39"/>
        <v>0</v>
      </c>
      <c r="Y168" s="51">
        <f t="shared" ca="1" si="39"/>
        <v>0</v>
      </c>
      <c r="Z16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69" spans="1:26" s="69" customFormat="1" ht="33" customHeight="1" thickBot="1" x14ac:dyDescent="0.25">
      <c r="A169" s="39" t="str">
        <f t="shared" ca="1" si="33"/>
        <v/>
      </c>
      <c r="B169" s="113"/>
      <c r="C169" s="49" t="str">
        <f t="shared" ca="1" si="34"/>
        <v/>
      </c>
      <c r="D169" s="114"/>
      <c r="E169" s="49" t="str">
        <f t="shared" ca="1" si="30"/>
        <v/>
      </c>
      <c r="F169" s="73" t="str">
        <f t="shared" ca="1" si="35"/>
        <v/>
      </c>
      <c r="G169" s="50" t="str">
        <f t="shared" ca="1" si="36"/>
        <v/>
      </c>
      <c r="H169" s="50" t="str">
        <f t="shared" ca="1" si="31"/>
        <v/>
      </c>
      <c r="I169" s="50" t="str">
        <f t="shared" ca="1" si="32"/>
        <v/>
      </c>
      <c r="J169" s="115" t="str">
        <f t="shared" ca="1" si="37"/>
        <v/>
      </c>
      <c r="K169" s="5" t="str">
        <f t="shared" ca="1" si="29"/>
        <v/>
      </c>
      <c r="L169" s="5" t="str">
        <f t="shared" ca="1" si="29"/>
        <v/>
      </c>
      <c r="M169" s="5" t="str">
        <f t="shared" ca="1" si="29"/>
        <v/>
      </c>
      <c r="N169" s="5" t="str">
        <f t="shared" ca="1" si="29"/>
        <v/>
      </c>
      <c r="O169" s="5" t="str">
        <f t="shared" ca="1" si="29"/>
        <v/>
      </c>
      <c r="P169" s="5" t="str">
        <f t="shared" ca="1" si="29"/>
        <v/>
      </c>
      <c r="Q169" s="5" t="str">
        <f t="shared" ca="1" si="28"/>
        <v/>
      </c>
      <c r="R169" s="51">
        <f t="shared" ca="1" si="39"/>
        <v>0</v>
      </c>
      <c r="S169" s="51">
        <f t="shared" ca="1" si="39"/>
        <v>0</v>
      </c>
      <c r="T169" s="51">
        <f t="shared" ca="1" si="39"/>
        <v>0</v>
      </c>
      <c r="U169" s="51">
        <f t="shared" ca="1" si="39"/>
        <v>0</v>
      </c>
      <c r="V169" s="51">
        <f t="shared" ca="1" si="39"/>
        <v>0</v>
      </c>
      <c r="W169" s="51">
        <f t="shared" ca="1" si="39"/>
        <v>0</v>
      </c>
      <c r="X169" s="51">
        <f t="shared" ca="1" si="39"/>
        <v>0</v>
      </c>
      <c r="Y169" s="51">
        <f t="shared" ca="1" si="39"/>
        <v>0</v>
      </c>
      <c r="Z16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0" spans="1:26" s="69" customFormat="1" ht="33" customHeight="1" thickBot="1" x14ac:dyDescent="0.25">
      <c r="A170" s="39" t="str">
        <f t="shared" ca="1" si="33"/>
        <v/>
      </c>
      <c r="B170" s="113"/>
      <c r="C170" s="49" t="str">
        <f t="shared" ca="1" si="34"/>
        <v/>
      </c>
      <c r="D170" s="114"/>
      <c r="E170" s="49" t="str">
        <f t="shared" ca="1" si="30"/>
        <v/>
      </c>
      <c r="F170" s="73" t="str">
        <f t="shared" ca="1" si="35"/>
        <v/>
      </c>
      <c r="G170" s="50" t="str">
        <f t="shared" ca="1" si="36"/>
        <v/>
      </c>
      <c r="H170" s="50" t="str">
        <f t="shared" ca="1" si="31"/>
        <v/>
      </c>
      <c r="I170" s="50" t="str">
        <f t="shared" ca="1" si="32"/>
        <v/>
      </c>
      <c r="J170" s="115" t="str">
        <f t="shared" ca="1" si="37"/>
        <v/>
      </c>
      <c r="K170" s="5" t="str">
        <f t="shared" ca="1" si="29"/>
        <v/>
      </c>
      <c r="L170" s="5" t="str">
        <f t="shared" ca="1" si="29"/>
        <v/>
      </c>
      <c r="M170" s="5" t="str">
        <f t="shared" ca="1" si="29"/>
        <v/>
      </c>
      <c r="N170" s="5" t="str">
        <f t="shared" ref="K170:P212" ca="1" si="40">IF(INDIRECT("rc"&amp;COLUMN()-1,0)="","",IF(ISERROR(FIND(",",TEXT(INDIRECT("rc"&amp;COLUMN()-1,0),"#"))),"",RIGHT(INDIRECT("rc"&amp;COLUMN()-1,0),LEN(INDIRECT("rc"&amp;COLUMN()-1,0))-FIND(",",INDIRECT("rc"&amp;COLUMN()-1,0)))))</f>
        <v/>
      </c>
      <c r="O170" s="5" t="str">
        <f t="shared" ca="1" si="40"/>
        <v/>
      </c>
      <c r="P170" s="5" t="str">
        <f t="shared" ca="1" si="40"/>
        <v/>
      </c>
      <c r="Q170" s="5" t="str">
        <f t="shared" ca="1" si="28"/>
        <v/>
      </c>
      <c r="R170" s="51">
        <f t="shared" ca="1" si="39"/>
        <v>0</v>
      </c>
      <c r="S170" s="51">
        <f t="shared" ca="1" si="39"/>
        <v>0</v>
      </c>
      <c r="T170" s="51">
        <f t="shared" ca="1" si="39"/>
        <v>0</v>
      </c>
      <c r="U170" s="51">
        <f t="shared" ca="1" si="39"/>
        <v>0</v>
      </c>
      <c r="V170" s="51">
        <f t="shared" ca="1" si="39"/>
        <v>0</v>
      </c>
      <c r="W170" s="51">
        <f t="shared" ca="1" si="39"/>
        <v>0</v>
      </c>
      <c r="X170" s="51">
        <f t="shared" ca="1" si="39"/>
        <v>0</v>
      </c>
      <c r="Y170" s="51">
        <f t="shared" ca="1" si="39"/>
        <v>0</v>
      </c>
      <c r="Z17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1" spans="1:26" s="69" customFormat="1" ht="33" customHeight="1" thickBot="1" x14ac:dyDescent="0.25">
      <c r="A171" s="39" t="str">
        <f t="shared" ca="1" si="33"/>
        <v/>
      </c>
      <c r="B171" s="113"/>
      <c r="C171" s="49" t="str">
        <f t="shared" ca="1" si="34"/>
        <v/>
      </c>
      <c r="D171" s="114"/>
      <c r="E171" s="49" t="str">
        <f t="shared" ca="1" si="30"/>
        <v/>
      </c>
      <c r="F171" s="73" t="str">
        <f t="shared" ca="1" si="35"/>
        <v/>
      </c>
      <c r="G171" s="50" t="str">
        <f t="shared" ca="1" si="36"/>
        <v/>
      </c>
      <c r="H171" s="50" t="str">
        <f t="shared" ca="1" si="31"/>
        <v/>
      </c>
      <c r="I171" s="50" t="str">
        <f t="shared" ca="1" si="32"/>
        <v/>
      </c>
      <c r="J171" s="115" t="str">
        <f t="shared" ca="1" si="37"/>
        <v/>
      </c>
      <c r="K171" s="5" t="str">
        <f t="shared" ca="1" si="40"/>
        <v/>
      </c>
      <c r="L171" s="5" t="str">
        <f t="shared" ca="1" si="40"/>
        <v/>
      </c>
      <c r="M171" s="5" t="str">
        <f t="shared" ca="1" si="40"/>
        <v/>
      </c>
      <c r="N171" s="5" t="str">
        <f t="shared" ca="1" si="40"/>
        <v/>
      </c>
      <c r="O171" s="5" t="str">
        <f t="shared" ca="1" si="40"/>
        <v/>
      </c>
      <c r="P171" s="5" t="str">
        <f t="shared" ca="1" si="40"/>
        <v/>
      </c>
      <c r="Q171" s="5" t="str">
        <f t="shared" ca="1" si="28"/>
        <v/>
      </c>
      <c r="R171" s="51">
        <f t="shared" ca="1" si="39"/>
        <v>0</v>
      </c>
      <c r="S171" s="51">
        <f t="shared" ca="1" si="39"/>
        <v>0</v>
      </c>
      <c r="T171" s="51">
        <f t="shared" ca="1" si="39"/>
        <v>0</v>
      </c>
      <c r="U171" s="51">
        <f t="shared" ca="1" si="39"/>
        <v>0</v>
      </c>
      <c r="V171" s="51">
        <f t="shared" ca="1" si="39"/>
        <v>0</v>
      </c>
      <c r="W171" s="51">
        <f t="shared" ca="1" si="39"/>
        <v>0</v>
      </c>
      <c r="X171" s="51">
        <f t="shared" ca="1" si="39"/>
        <v>0</v>
      </c>
      <c r="Y171" s="51">
        <f t="shared" ca="1" si="39"/>
        <v>0</v>
      </c>
      <c r="Z17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2" spans="1:26" s="69" customFormat="1" ht="33" customHeight="1" thickBot="1" x14ac:dyDescent="0.25">
      <c r="A172" s="39" t="str">
        <f t="shared" ca="1" si="33"/>
        <v/>
      </c>
      <c r="B172" s="113"/>
      <c r="C172" s="49" t="str">
        <f t="shared" ca="1" si="34"/>
        <v/>
      </c>
      <c r="D172" s="114"/>
      <c r="E172" s="49" t="str">
        <f t="shared" ca="1" si="30"/>
        <v/>
      </c>
      <c r="F172" s="73" t="str">
        <f t="shared" ca="1" si="35"/>
        <v/>
      </c>
      <c r="G172" s="50" t="str">
        <f t="shared" ca="1" si="36"/>
        <v/>
      </c>
      <c r="H172" s="50" t="str">
        <f t="shared" ca="1" si="31"/>
        <v/>
      </c>
      <c r="I172" s="50" t="str">
        <f t="shared" ca="1" si="32"/>
        <v/>
      </c>
      <c r="J172" s="115" t="str">
        <f t="shared" ca="1" si="37"/>
        <v/>
      </c>
      <c r="K172" s="5" t="str">
        <f t="shared" ca="1" si="40"/>
        <v/>
      </c>
      <c r="L172" s="5" t="str">
        <f t="shared" ca="1" si="40"/>
        <v/>
      </c>
      <c r="M172" s="5" t="str">
        <f t="shared" ca="1" si="40"/>
        <v/>
      </c>
      <c r="N172" s="5" t="str">
        <f t="shared" ca="1" si="40"/>
        <v/>
      </c>
      <c r="O172" s="5" t="str">
        <f t="shared" ca="1" si="40"/>
        <v/>
      </c>
      <c r="P172" s="5" t="str">
        <f t="shared" ca="1" si="40"/>
        <v/>
      </c>
      <c r="Q172" s="5" t="str">
        <f t="shared" ca="1" si="28"/>
        <v/>
      </c>
      <c r="R172" s="51">
        <f t="shared" ca="1" si="39"/>
        <v>0</v>
      </c>
      <c r="S172" s="51">
        <f t="shared" ca="1" si="39"/>
        <v>0</v>
      </c>
      <c r="T172" s="51">
        <f t="shared" ca="1" si="39"/>
        <v>0</v>
      </c>
      <c r="U172" s="51">
        <f t="shared" ca="1" si="39"/>
        <v>0</v>
      </c>
      <c r="V172" s="51">
        <f t="shared" ca="1" si="39"/>
        <v>0</v>
      </c>
      <c r="W172" s="51">
        <f t="shared" ca="1" si="39"/>
        <v>0</v>
      </c>
      <c r="X172" s="51">
        <f t="shared" ca="1" si="39"/>
        <v>0</v>
      </c>
      <c r="Y172" s="51">
        <f t="shared" ca="1" si="39"/>
        <v>0</v>
      </c>
      <c r="Z17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3" spans="1:26" s="69" customFormat="1" ht="33" customHeight="1" thickBot="1" x14ac:dyDescent="0.25">
      <c r="A173" s="39" t="str">
        <f t="shared" ca="1" si="33"/>
        <v/>
      </c>
      <c r="B173" s="113"/>
      <c r="C173" s="49" t="str">
        <f t="shared" ca="1" si="34"/>
        <v/>
      </c>
      <c r="D173" s="114"/>
      <c r="E173" s="49" t="str">
        <f t="shared" ca="1" si="30"/>
        <v/>
      </c>
      <c r="F173" s="73" t="str">
        <f t="shared" ca="1" si="35"/>
        <v/>
      </c>
      <c r="G173" s="50" t="str">
        <f t="shared" ca="1" si="36"/>
        <v/>
      </c>
      <c r="H173" s="50" t="str">
        <f t="shared" ca="1" si="31"/>
        <v/>
      </c>
      <c r="I173" s="50" t="str">
        <f t="shared" ca="1" si="32"/>
        <v/>
      </c>
      <c r="J173" s="115" t="str">
        <f t="shared" ca="1" si="37"/>
        <v/>
      </c>
      <c r="K173" s="5" t="str">
        <f t="shared" ca="1" si="40"/>
        <v/>
      </c>
      <c r="L173" s="5" t="str">
        <f t="shared" ca="1" si="40"/>
        <v/>
      </c>
      <c r="M173" s="5" t="str">
        <f t="shared" ca="1" si="40"/>
        <v/>
      </c>
      <c r="N173" s="5" t="str">
        <f t="shared" ca="1" si="40"/>
        <v/>
      </c>
      <c r="O173" s="5" t="str">
        <f t="shared" ca="1" si="40"/>
        <v/>
      </c>
      <c r="P173" s="5" t="str">
        <f t="shared" ca="1" si="40"/>
        <v/>
      </c>
      <c r="Q173" s="5" t="str">
        <f t="shared" ca="1" si="28"/>
        <v/>
      </c>
      <c r="R173" s="51">
        <f t="shared" ca="1" si="39"/>
        <v>0</v>
      </c>
      <c r="S173" s="51">
        <f t="shared" ca="1" si="39"/>
        <v>0</v>
      </c>
      <c r="T173" s="51">
        <f t="shared" ca="1" si="39"/>
        <v>0</v>
      </c>
      <c r="U173" s="51">
        <f t="shared" ca="1" si="39"/>
        <v>0</v>
      </c>
      <c r="V173" s="51">
        <f t="shared" ca="1" si="39"/>
        <v>0</v>
      </c>
      <c r="W173" s="51">
        <f t="shared" ca="1" si="39"/>
        <v>0</v>
      </c>
      <c r="X173" s="51">
        <f t="shared" ca="1" si="39"/>
        <v>0</v>
      </c>
      <c r="Y173" s="51">
        <f t="shared" ca="1" si="39"/>
        <v>0</v>
      </c>
      <c r="Z17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4" spans="1:26" s="69" customFormat="1" ht="33" customHeight="1" thickBot="1" x14ac:dyDescent="0.25">
      <c r="A174" s="39" t="str">
        <f t="shared" ca="1" si="33"/>
        <v/>
      </c>
      <c r="B174" s="113"/>
      <c r="C174" s="49" t="str">
        <f t="shared" ca="1" si="34"/>
        <v/>
      </c>
      <c r="D174" s="114"/>
      <c r="E174" s="49" t="str">
        <f t="shared" ca="1" si="30"/>
        <v/>
      </c>
      <c r="F174" s="73" t="str">
        <f t="shared" ca="1" si="35"/>
        <v/>
      </c>
      <c r="G174" s="50" t="str">
        <f t="shared" ca="1" si="36"/>
        <v/>
      </c>
      <c r="H174" s="50" t="str">
        <f t="shared" ca="1" si="31"/>
        <v/>
      </c>
      <c r="I174" s="50" t="str">
        <f t="shared" ca="1" si="32"/>
        <v/>
      </c>
      <c r="J174" s="115" t="str">
        <f t="shared" ca="1" si="37"/>
        <v/>
      </c>
      <c r="K174" s="5" t="str">
        <f t="shared" ca="1" si="40"/>
        <v/>
      </c>
      <c r="L174" s="5" t="str">
        <f t="shared" ca="1" si="40"/>
        <v/>
      </c>
      <c r="M174" s="5" t="str">
        <f t="shared" ca="1" si="40"/>
        <v/>
      </c>
      <c r="N174" s="5" t="str">
        <f t="shared" ca="1" si="40"/>
        <v/>
      </c>
      <c r="O174" s="5" t="str">
        <f t="shared" ca="1" si="40"/>
        <v/>
      </c>
      <c r="P174" s="5" t="str">
        <f t="shared" ca="1" si="40"/>
        <v/>
      </c>
      <c r="Q174" s="5" t="str">
        <f t="shared" ca="1" si="28"/>
        <v/>
      </c>
      <c r="R174" s="51">
        <f t="shared" ca="1" si="39"/>
        <v>0</v>
      </c>
      <c r="S174" s="51">
        <f t="shared" ca="1" si="39"/>
        <v>0</v>
      </c>
      <c r="T174" s="51">
        <f t="shared" ca="1" si="39"/>
        <v>0</v>
      </c>
      <c r="U174" s="51">
        <f t="shared" ca="1" si="39"/>
        <v>0</v>
      </c>
      <c r="V174" s="51">
        <f t="shared" ca="1" si="39"/>
        <v>0</v>
      </c>
      <c r="W174" s="51">
        <f t="shared" ca="1" si="39"/>
        <v>0</v>
      </c>
      <c r="X174" s="51">
        <f t="shared" ca="1" si="39"/>
        <v>0</v>
      </c>
      <c r="Y174" s="51">
        <f t="shared" ca="1" si="39"/>
        <v>0</v>
      </c>
      <c r="Z17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5" spans="1:26" s="69" customFormat="1" ht="33" customHeight="1" thickBot="1" x14ac:dyDescent="0.25">
      <c r="A175" s="39" t="str">
        <f t="shared" ca="1" si="33"/>
        <v/>
      </c>
      <c r="B175" s="113"/>
      <c r="C175" s="49" t="str">
        <f t="shared" ca="1" si="34"/>
        <v/>
      </c>
      <c r="D175" s="114"/>
      <c r="E175" s="49" t="str">
        <f t="shared" ca="1" si="30"/>
        <v/>
      </c>
      <c r="F175" s="73" t="str">
        <f t="shared" ca="1" si="35"/>
        <v/>
      </c>
      <c r="G175" s="50" t="str">
        <f t="shared" ca="1" si="36"/>
        <v/>
      </c>
      <c r="H175" s="50" t="str">
        <f t="shared" ca="1" si="31"/>
        <v/>
      </c>
      <c r="I175" s="50" t="str">
        <f t="shared" ca="1" si="32"/>
        <v/>
      </c>
      <c r="J175" s="115" t="str">
        <f t="shared" ca="1" si="37"/>
        <v/>
      </c>
      <c r="K175" s="5" t="str">
        <f t="shared" ca="1" si="40"/>
        <v/>
      </c>
      <c r="L175" s="5" t="str">
        <f t="shared" ca="1" si="40"/>
        <v/>
      </c>
      <c r="M175" s="5" t="str">
        <f t="shared" ca="1" si="40"/>
        <v/>
      </c>
      <c r="N175" s="5" t="str">
        <f t="shared" ca="1" si="40"/>
        <v/>
      </c>
      <c r="O175" s="5" t="str">
        <f t="shared" ca="1" si="40"/>
        <v/>
      </c>
      <c r="P175" s="5" t="str">
        <f t="shared" ca="1" si="40"/>
        <v/>
      </c>
      <c r="Q175" s="5" t="str">
        <f t="shared" ca="1" si="28"/>
        <v/>
      </c>
      <c r="R175" s="51">
        <f t="shared" ca="1" si="39"/>
        <v>0</v>
      </c>
      <c r="S175" s="51">
        <f t="shared" ca="1" si="39"/>
        <v>0</v>
      </c>
      <c r="T175" s="51">
        <f t="shared" ca="1" si="39"/>
        <v>0</v>
      </c>
      <c r="U175" s="51">
        <f t="shared" ca="1" si="39"/>
        <v>0</v>
      </c>
      <c r="V175" s="51">
        <f t="shared" ca="1" si="39"/>
        <v>0</v>
      </c>
      <c r="W175" s="51">
        <f t="shared" ca="1" si="39"/>
        <v>0</v>
      </c>
      <c r="X175" s="51">
        <f t="shared" ca="1" si="39"/>
        <v>0</v>
      </c>
      <c r="Y175" s="51">
        <f t="shared" ca="1" si="39"/>
        <v>0</v>
      </c>
      <c r="Z17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6" spans="1:26" s="69" customFormat="1" ht="33" customHeight="1" thickBot="1" x14ac:dyDescent="0.25">
      <c r="A176" s="39" t="str">
        <f t="shared" ca="1" si="33"/>
        <v/>
      </c>
      <c r="B176" s="113"/>
      <c r="C176" s="49" t="str">
        <f t="shared" ca="1" si="34"/>
        <v/>
      </c>
      <c r="D176" s="114"/>
      <c r="E176" s="49" t="str">
        <f t="shared" ca="1" si="30"/>
        <v/>
      </c>
      <c r="F176" s="73" t="str">
        <f t="shared" ca="1" si="35"/>
        <v/>
      </c>
      <c r="G176" s="50" t="str">
        <f t="shared" ca="1" si="36"/>
        <v/>
      </c>
      <c r="H176" s="50" t="str">
        <f t="shared" ca="1" si="31"/>
        <v/>
      </c>
      <c r="I176" s="50" t="str">
        <f t="shared" ca="1" si="32"/>
        <v/>
      </c>
      <c r="J176" s="115" t="str">
        <f t="shared" ca="1" si="37"/>
        <v/>
      </c>
      <c r="K176" s="5" t="str">
        <f t="shared" ca="1" si="40"/>
        <v/>
      </c>
      <c r="L176" s="5" t="str">
        <f t="shared" ca="1" si="40"/>
        <v/>
      </c>
      <c r="M176" s="5" t="str">
        <f t="shared" ca="1" si="40"/>
        <v/>
      </c>
      <c r="N176" s="5" t="str">
        <f t="shared" ca="1" si="40"/>
        <v/>
      </c>
      <c r="O176" s="5" t="str">
        <f t="shared" ca="1" si="40"/>
        <v/>
      </c>
      <c r="P176" s="5" t="str">
        <f t="shared" ca="1" si="40"/>
        <v/>
      </c>
      <c r="Q176" s="5" t="str">
        <f t="shared" ca="1" si="28"/>
        <v/>
      </c>
      <c r="R176" s="51">
        <f t="shared" ca="1" si="39"/>
        <v>0</v>
      </c>
      <c r="S176" s="51">
        <f t="shared" ca="1" si="39"/>
        <v>0</v>
      </c>
      <c r="T176" s="51">
        <f t="shared" ca="1" si="39"/>
        <v>0</v>
      </c>
      <c r="U176" s="51">
        <f t="shared" ca="1" si="39"/>
        <v>0</v>
      </c>
      <c r="V176" s="51">
        <f t="shared" ca="1" si="39"/>
        <v>0</v>
      </c>
      <c r="W176" s="51">
        <f t="shared" ca="1" si="39"/>
        <v>0</v>
      </c>
      <c r="X176" s="51">
        <f t="shared" ca="1" si="39"/>
        <v>0</v>
      </c>
      <c r="Y176" s="51">
        <f t="shared" ca="1" si="39"/>
        <v>0</v>
      </c>
      <c r="Z17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7" spans="1:26" s="69" customFormat="1" ht="33" customHeight="1" thickBot="1" x14ac:dyDescent="0.25">
      <c r="A177" s="39" t="str">
        <f t="shared" ca="1" si="33"/>
        <v/>
      </c>
      <c r="B177" s="113"/>
      <c r="C177" s="49" t="str">
        <f t="shared" ca="1" si="34"/>
        <v/>
      </c>
      <c r="D177" s="114"/>
      <c r="E177" s="49" t="str">
        <f t="shared" ca="1" si="30"/>
        <v/>
      </c>
      <c r="F177" s="73" t="str">
        <f t="shared" ca="1" si="35"/>
        <v/>
      </c>
      <c r="G177" s="50" t="str">
        <f t="shared" ca="1" si="36"/>
        <v/>
      </c>
      <c r="H177" s="50" t="str">
        <f t="shared" ca="1" si="31"/>
        <v/>
      </c>
      <c r="I177" s="50" t="str">
        <f t="shared" ca="1" si="32"/>
        <v/>
      </c>
      <c r="J177" s="115" t="str">
        <f t="shared" ca="1" si="37"/>
        <v/>
      </c>
      <c r="K177" s="5" t="str">
        <f t="shared" ca="1" si="40"/>
        <v/>
      </c>
      <c r="L177" s="5" t="str">
        <f t="shared" ca="1" si="40"/>
        <v/>
      </c>
      <c r="M177" s="5" t="str">
        <f t="shared" ca="1" si="40"/>
        <v/>
      </c>
      <c r="N177" s="5" t="str">
        <f t="shared" ca="1" si="40"/>
        <v/>
      </c>
      <c r="O177" s="5" t="str">
        <f t="shared" ca="1" si="40"/>
        <v/>
      </c>
      <c r="P177" s="5" t="str">
        <f t="shared" ca="1" si="40"/>
        <v/>
      </c>
      <c r="Q177" s="5" t="str">
        <f t="shared" ca="1" si="28"/>
        <v/>
      </c>
      <c r="R177" s="51">
        <f t="shared" ca="1" si="39"/>
        <v>0</v>
      </c>
      <c r="S177" s="51">
        <f t="shared" ca="1" si="39"/>
        <v>0</v>
      </c>
      <c r="T177" s="51">
        <f t="shared" ca="1" si="39"/>
        <v>0</v>
      </c>
      <c r="U177" s="51">
        <f t="shared" ca="1" si="39"/>
        <v>0</v>
      </c>
      <c r="V177" s="51">
        <f t="shared" ca="1" si="39"/>
        <v>0</v>
      </c>
      <c r="W177" s="51">
        <f t="shared" ca="1" si="39"/>
        <v>0</v>
      </c>
      <c r="X177" s="51">
        <f t="shared" ca="1" si="39"/>
        <v>0</v>
      </c>
      <c r="Y177" s="51">
        <f t="shared" ca="1" si="39"/>
        <v>0</v>
      </c>
      <c r="Z17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8" spans="1:26" s="69" customFormat="1" ht="33" customHeight="1" thickBot="1" x14ac:dyDescent="0.25">
      <c r="A178" s="39" t="str">
        <f t="shared" ca="1" si="33"/>
        <v/>
      </c>
      <c r="B178" s="113"/>
      <c r="C178" s="49" t="str">
        <f t="shared" ca="1" si="34"/>
        <v/>
      </c>
      <c r="D178" s="114"/>
      <c r="E178" s="49" t="str">
        <f t="shared" ca="1" si="30"/>
        <v/>
      </c>
      <c r="F178" s="73" t="str">
        <f t="shared" ca="1" si="35"/>
        <v/>
      </c>
      <c r="G178" s="50" t="str">
        <f t="shared" ca="1" si="36"/>
        <v/>
      </c>
      <c r="H178" s="50" t="str">
        <f t="shared" ca="1" si="31"/>
        <v/>
      </c>
      <c r="I178" s="50" t="str">
        <f t="shared" ca="1" si="32"/>
        <v/>
      </c>
      <c r="J178" s="115" t="str">
        <f t="shared" ca="1" si="37"/>
        <v/>
      </c>
      <c r="K178" s="5" t="str">
        <f t="shared" ca="1" si="40"/>
        <v/>
      </c>
      <c r="L178" s="5" t="str">
        <f t="shared" ca="1" si="40"/>
        <v/>
      </c>
      <c r="M178" s="5" t="str">
        <f t="shared" ca="1" si="40"/>
        <v/>
      </c>
      <c r="N178" s="5" t="str">
        <f t="shared" ca="1" si="40"/>
        <v/>
      </c>
      <c r="O178" s="5" t="str">
        <f t="shared" ca="1" si="40"/>
        <v/>
      </c>
      <c r="P178" s="5" t="str">
        <f t="shared" ca="1" si="40"/>
        <v/>
      </c>
      <c r="Q178" s="5" t="str">
        <f t="shared" ca="1" si="28"/>
        <v/>
      </c>
      <c r="R178" s="51">
        <f t="shared" ca="1" si="39"/>
        <v>0</v>
      </c>
      <c r="S178" s="51">
        <f t="shared" ca="1" si="39"/>
        <v>0</v>
      </c>
      <c r="T178" s="51">
        <f t="shared" ca="1" si="39"/>
        <v>0</v>
      </c>
      <c r="U178" s="51">
        <f t="shared" ca="1" si="39"/>
        <v>0</v>
      </c>
      <c r="V178" s="51">
        <f t="shared" ca="1" si="39"/>
        <v>0</v>
      </c>
      <c r="W178" s="51">
        <f t="shared" ca="1" si="39"/>
        <v>0</v>
      </c>
      <c r="X178" s="51">
        <f t="shared" ca="1" si="39"/>
        <v>0</v>
      </c>
      <c r="Y178" s="51">
        <f t="shared" ca="1" si="39"/>
        <v>0</v>
      </c>
      <c r="Z17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79" spans="1:26" s="69" customFormat="1" ht="33" customHeight="1" thickBot="1" x14ac:dyDescent="0.25">
      <c r="A179" s="39" t="str">
        <f t="shared" ca="1" si="33"/>
        <v/>
      </c>
      <c r="B179" s="113"/>
      <c r="C179" s="49" t="str">
        <f t="shared" ca="1" si="34"/>
        <v/>
      </c>
      <c r="D179" s="114"/>
      <c r="E179" s="49" t="str">
        <f t="shared" ca="1" si="30"/>
        <v/>
      </c>
      <c r="F179" s="73" t="str">
        <f t="shared" ca="1" si="35"/>
        <v/>
      </c>
      <c r="G179" s="50" t="str">
        <f t="shared" ca="1" si="36"/>
        <v/>
      </c>
      <c r="H179" s="50" t="str">
        <f t="shared" ca="1" si="31"/>
        <v/>
      </c>
      <c r="I179" s="50" t="str">
        <f t="shared" ca="1" si="32"/>
        <v/>
      </c>
      <c r="J179" s="115" t="str">
        <f t="shared" ca="1" si="37"/>
        <v/>
      </c>
      <c r="K179" s="5" t="str">
        <f t="shared" ca="1" si="40"/>
        <v/>
      </c>
      <c r="L179" s="5" t="str">
        <f t="shared" ca="1" si="40"/>
        <v/>
      </c>
      <c r="M179" s="5" t="str">
        <f t="shared" ca="1" si="40"/>
        <v/>
      </c>
      <c r="N179" s="5" t="str">
        <f t="shared" ca="1" si="40"/>
        <v/>
      </c>
      <c r="O179" s="5" t="str">
        <f t="shared" ca="1" si="40"/>
        <v/>
      </c>
      <c r="P179" s="5" t="str">
        <f t="shared" ca="1" si="40"/>
        <v/>
      </c>
      <c r="Q179" s="5" t="str">
        <f t="shared" ca="1" si="28"/>
        <v/>
      </c>
      <c r="R179" s="51">
        <f t="shared" ca="1" si="39"/>
        <v>0</v>
      </c>
      <c r="S179" s="51">
        <f t="shared" ca="1" si="39"/>
        <v>0</v>
      </c>
      <c r="T179" s="51">
        <f t="shared" ca="1" si="39"/>
        <v>0</v>
      </c>
      <c r="U179" s="51">
        <f t="shared" ca="1" si="39"/>
        <v>0</v>
      </c>
      <c r="V179" s="51">
        <f t="shared" ca="1" si="39"/>
        <v>0</v>
      </c>
      <c r="W179" s="51">
        <f t="shared" ca="1" si="39"/>
        <v>0</v>
      </c>
      <c r="X179" s="51">
        <f t="shared" ca="1" si="39"/>
        <v>0</v>
      </c>
      <c r="Y179" s="51">
        <f t="shared" ca="1" si="39"/>
        <v>0</v>
      </c>
      <c r="Z17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0" spans="1:26" s="69" customFormat="1" ht="33" customHeight="1" thickBot="1" x14ac:dyDescent="0.25">
      <c r="A180" s="39" t="str">
        <f t="shared" ca="1" si="33"/>
        <v/>
      </c>
      <c r="B180" s="113"/>
      <c r="C180" s="49" t="str">
        <f t="shared" ca="1" si="34"/>
        <v/>
      </c>
      <c r="D180" s="114"/>
      <c r="E180" s="49" t="str">
        <f t="shared" ca="1" si="30"/>
        <v/>
      </c>
      <c r="F180" s="73" t="str">
        <f t="shared" ca="1" si="35"/>
        <v/>
      </c>
      <c r="G180" s="50" t="str">
        <f t="shared" ca="1" si="36"/>
        <v/>
      </c>
      <c r="H180" s="50" t="str">
        <f t="shared" ca="1" si="31"/>
        <v/>
      </c>
      <c r="I180" s="50" t="str">
        <f t="shared" ca="1" si="32"/>
        <v/>
      </c>
      <c r="J180" s="115" t="str">
        <f t="shared" ca="1" si="37"/>
        <v/>
      </c>
      <c r="K180" s="5" t="str">
        <f t="shared" ca="1" si="40"/>
        <v/>
      </c>
      <c r="L180" s="5" t="str">
        <f t="shared" ca="1" si="40"/>
        <v/>
      </c>
      <c r="M180" s="5" t="str">
        <f t="shared" ca="1" si="40"/>
        <v/>
      </c>
      <c r="N180" s="5" t="str">
        <f t="shared" ca="1" si="40"/>
        <v/>
      </c>
      <c r="O180" s="5" t="str">
        <f t="shared" ca="1" si="40"/>
        <v/>
      </c>
      <c r="P180" s="5" t="str">
        <f t="shared" ca="1" si="40"/>
        <v/>
      </c>
      <c r="Q180" s="5" t="str">
        <f t="shared" ca="1" si="28"/>
        <v/>
      </c>
      <c r="R180" s="51">
        <f t="shared" ca="1" si="39"/>
        <v>0</v>
      </c>
      <c r="S180" s="51">
        <f t="shared" ca="1" si="39"/>
        <v>0</v>
      </c>
      <c r="T180" s="51">
        <f t="shared" ca="1" si="39"/>
        <v>0</v>
      </c>
      <c r="U180" s="51">
        <f t="shared" ca="1" si="39"/>
        <v>0</v>
      </c>
      <c r="V180" s="51">
        <f t="shared" ca="1" si="39"/>
        <v>0</v>
      </c>
      <c r="W180" s="51">
        <f t="shared" ca="1" si="39"/>
        <v>0</v>
      </c>
      <c r="X180" s="51">
        <f t="shared" ca="1" si="39"/>
        <v>0</v>
      </c>
      <c r="Y180" s="51">
        <f t="shared" ca="1" si="39"/>
        <v>0</v>
      </c>
      <c r="Z18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1" spans="1:26" s="69" customFormat="1" ht="33" customHeight="1" thickBot="1" x14ac:dyDescent="0.25">
      <c r="A181" s="39" t="str">
        <f t="shared" ca="1" si="33"/>
        <v/>
      </c>
      <c r="B181" s="113"/>
      <c r="C181" s="49" t="str">
        <f t="shared" ca="1" si="34"/>
        <v/>
      </c>
      <c r="D181" s="114"/>
      <c r="E181" s="49" t="str">
        <f t="shared" ca="1" si="30"/>
        <v/>
      </c>
      <c r="F181" s="73" t="str">
        <f t="shared" ca="1" si="35"/>
        <v/>
      </c>
      <c r="G181" s="50" t="str">
        <f t="shared" ca="1" si="36"/>
        <v/>
      </c>
      <c r="H181" s="50" t="str">
        <f t="shared" ca="1" si="31"/>
        <v/>
      </c>
      <c r="I181" s="50" t="str">
        <f t="shared" ca="1" si="32"/>
        <v/>
      </c>
      <c r="J181" s="115" t="str">
        <f t="shared" ca="1" si="37"/>
        <v/>
      </c>
      <c r="K181" s="5" t="str">
        <f t="shared" ca="1" si="40"/>
        <v/>
      </c>
      <c r="L181" s="5" t="str">
        <f t="shared" ca="1" si="40"/>
        <v/>
      </c>
      <c r="M181" s="5" t="str">
        <f t="shared" ca="1" si="40"/>
        <v/>
      </c>
      <c r="N181" s="5" t="str">
        <f t="shared" ca="1" si="40"/>
        <v/>
      </c>
      <c r="O181" s="5" t="str">
        <f t="shared" ca="1" si="40"/>
        <v/>
      </c>
      <c r="P181" s="5" t="str">
        <f t="shared" ca="1" si="40"/>
        <v/>
      </c>
      <c r="Q181" s="5" t="str">
        <f t="shared" ca="1" si="28"/>
        <v/>
      </c>
      <c r="R181" s="51">
        <f t="shared" ca="1" si="39"/>
        <v>0</v>
      </c>
      <c r="S181" s="51">
        <f t="shared" ca="1" si="39"/>
        <v>0</v>
      </c>
      <c r="T181" s="51">
        <f t="shared" ca="1" si="39"/>
        <v>0</v>
      </c>
      <c r="U181" s="51">
        <f t="shared" ca="1" si="39"/>
        <v>0</v>
      </c>
      <c r="V181" s="51">
        <f t="shared" ca="1" si="39"/>
        <v>0</v>
      </c>
      <c r="W181" s="51">
        <f t="shared" ca="1" si="39"/>
        <v>0</v>
      </c>
      <c r="X181" s="51">
        <f t="shared" ca="1" si="39"/>
        <v>0</v>
      </c>
      <c r="Y181" s="51">
        <f t="shared" ca="1" si="39"/>
        <v>0</v>
      </c>
      <c r="Z18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2" spans="1:26" s="69" customFormat="1" ht="33" customHeight="1" thickBot="1" x14ac:dyDescent="0.25">
      <c r="A182" s="39" t="str">
        <f t="shared" ca="1" si="33"/>
        <v/>
      </c>
      <c r="B182" s="113"/>
      <c r="C182" s="49" t="str">
        <f t="shared" ca="1" si="34"/>
        <v/>
      </c>
      <c r="D182" s="114"/>
      <c r="E182" s="49" t="str">
        <f t="shared" ca="1" si="30"/>
        <v/>
      </c>
      <c r="F182" s="73" t="str">
        <f t="shared" ca="1" si="35"/>
        <v/>
      </c>
      <c r="G182" s="50" t="str">
        <f t="shared" ca="1" si="36"/>
        <v/>
      </c>
      <c r="H182" s="50" t="str">
        <f t="shared" ca="1" si="31"/>
        <v/>
      </c>
      <c r="I182" s="50" t="str">
        <f t="shared" ca="1" si="32"/>
        <v/>
      </c>
      <c r="J182" s="115" t="str">
        <f t="shared" ca="1" si="37"/>
        <v/>
      </c>
      <c r="K182" s="5" t="str">
        <f t="shared" ca="1" si="40"/>
        <v/>
      </c>
      <c r="L182" s="5" t="str">
        <f t="shared" ca="1" si="40"/>
        <v/>
      </c>
      <c r="M182" s="5" t="str">
        <f t="shared" ca="1" si="40"/>
        <v/>
      </c>
      <c r="N182" s="5" t="str">
        <f t="shared" ca="1" si="40"/>
        <v/>
      </c>
      <c r="O182" s="5" t="str">
        <f t="shared" ca="1" si="40"/>
        <v/>
      </c>
      <c r="P182" s="5" t="str">
        <f t="shared" ca="1" si="40"/>
        <v/>
      </c>
      <c r="Q182" s="5" t="str">
        <f t="shared" ca="1" si="28"/>
        <v/>
      </c>
      <c r="R182" s="51">
        <f t="shared" ca="1" si="39"/>
        <v>0</v>
      </c>
      <c r="S182" s="51">
        <f t="shared" ca="1" si="39"/>
        <v>0</v>
      </c>
      <c r="T182" s="51">
        <f t="shared" ca="1" si="39"/>
        <v>0</v>
      </c>
      <c r="U182" s="51">
        <f t="shared" ca="1" si="39"/>
        <v>0</v>
      </c>
      <c r="V182" s="51">
        <f t="shared" ca="1" si="39"/>
        <v>0</v>
      </c>
      <c r="W182" s="51">
        <f t="shared" ca="1" si="39"/>
        <v>0</v>
      </c>
      <c r="X182" s="51">
        <f t="shared" ca="1" si="39"/>
        <v>0</v>
      </c>
      <c r="Y182" s="51">
        <f t="shared" ca="1" si="39"/>
        <v>0</v>
      </c>
      <c r="Z18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3" spans="1:26" s="69" customFormat="1" ht="33" customHeight="1" thickBot="1" x14ac:dyDescent="0.25">
      <c r="A183" s="39" t="str">
        <f t="shared" ca="1" si="33"/>
        <v/>
      </c>
      <c r="B183" s="113"/>
      <c r="C183" s="49" t="str">
        <f t="shared" ca="1" si="34"/>
        <v/>
      </c>
      <c r="D183" s="114"/>
      <c r="E183" s="49" t="str">
        <f t="shared" ca="1" si="30"/>
        <v/>
      </c>
      <c r="F183" s="73" t="str">
        <f t="shared" ca="1" si="35"/>
        <v/>
      </c>
      <c r="G183" s="50" t="str">
        <f t="shared" ca="1" si="36"/>
        <v/>
      </c>
      <c r="H183" s="50" t="str">
        <f t="shared" ca="1" si="31"/>
        <v/>
      </c>
      <c r="I183" s="50" t="str">
        <f t="shared" ca="1" si="32"/>
        <v/>
      </c>
      <c r="J183" s="115" t="str">
        <f t="shared" ca="1" si="37"/>
        <v/>
      </c>
      <c r="K183" s="5" t="str">
        <f t="shared" ca="1" si="40"/>
        <v/>
      </c>
      <c r="L183" s="5" t="str">
        <f t="shared" ca="1" si="40"/>
        <v/>
      </c>
      <c r="M183" s="5" t="str">
        <f t="shared" ca="1" si="40"/>
        <v/>
      </c>
      <c r="N183" s="5" t="str">
        <f t="shared" ca="1" si="40"/>
        <v/>
      </c>
      <c r="O183" s="5" t="str">
        <f t="shared" ca="1" si="40"/>
        <v/>
      </c>
      <c r="P183" s="5" t="str">
        <f t="shared" ca="1" si="40"/>
        <v/>
      </c>
      <c r="Q183" s="5" t="str">
        <f t="shared" ca="1" si="28"/>
        <v/>
      </c>
      <c r="R183" s="51">
        <f t="shared" ca="1" si="39"/>
        <v>0</v>
      </c>
      <c r="S183" s="51">
        <f t="shared" ca="1" si="39"/>
        <v>0</v>
      </c>
      <c r="T183" s="51">
        <f t="shared" ca="1" si="39"/>
        <v>0</v>
      </c>
      <c r="U183" s="51">
        <f t="shared" ca="1" si="39"/>
        <v>0</v>
      </c>
      <c r="V183" s="51">
        <f t="shared" ca="1" si="39"/>
        <v>0</v>
      </c>
      <c r="W183" s="51">
        <f t="shared" ca="1" si="39"/>
        <v>0</v>
      </c>
      <c r="X183" s="51">
        <f t="shared" ca="1" si="39"/>
        <v>0</v>
      </c>
      <c r="Y183" s="51">
        <f t="shared" ca="1" si="39"/>
        <v>0</v>
      </c>
      <c r="Z18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4" spans="1:26" s="69" customFormat="1" ht="33" customHeight="1" thickBot="1" x14ac:dyDescent="0.25">
      <c r="A184" s="39" t="str">
        <f t="shared" ca="1" si="33"/>
        <v/>
      </c>
      <c r="B184" s="113"/>
      <c r="C184" s="49" t="str">
        <f t="shared" ca="1" si="34"/>
        <v/>
      </c>
      <c r="D184" s="114"/>
      <c r="E184" s="49" t="str">
        <f t="shared" ca="1" si="30"/>
        <v/>
      </c>
      <c r="F184" s="73" t="str">
        <f t="shared" ca="1" si="35"/>
        <v/>
      </c>
      <c r="G184" s="50" t="str">
        <f t="shared" ca="1" si="36"/>
        <v/>
      </c>
      <c r="H184" s="50" t="str">
        <f t="shared" ca="1" si="31"/>
        <v/>
      </c>
      <c r="I184" s="50" t="str">
        <f t="shared" ca="1" si="32"/>
        <v/>
      </c>
      <c r="J184" s="115" t="str">
        <f t="shared" ca="1" si="37"/>
        <v/>
      </c>
      <c r="K184" s="5" t="str">
        <f t="shared" ca="1" si="40"/>
        <v/>
      </c>
      <c r="L184" s="5" t="str">
        <f t="shared" ca="1" si="40"/>
        <v/>
      </c>
      <c r="M184" s="5" t="str">
        <f t="shared" ca="1" si="40"/>
        <v/>
      </c>
      <c r="N184" s="5" t="str">
        <f t="shared" ca="1" si="40"/>
        <v/>
      </c>
      <c r="O184" s="5" t="str">
        <f t="shared" ca="1" si="40"/>
        <v/>
      </c>
      <c r="P184" s="5" t="str">
        <f t="shared" ca="1" si="40"/>
        <v/>
      </c>
      <c r="Q184" s="5" t="str">
        <f t="shared" ca="1" si="28"/>
        <v/>
      </c>
      <c r="R184" s="51">
        <f t="shared" ca="1" si="39"/>
        <v>0</v>
      </c>
      <c r="S184" s="51">
        <f t="shared" ca="1" si="39"/>
        <v>0</v>
      </c>
      <c r="T184" s="51">
        <f t="shared" ca="1" si="39"/>
        <v>0</v>
      </c>
      <c r="U184" s="51">
        <f t="shared" ca="1" si="39"/>
        <v>0</v>
      </c>
      <c r="V184" s="51">
        <f t="shared" ca="1" si="39"/>
        <v>0</v>
      </c>
      <c r="W184" s="51">
        <f t="shared" ca="1" si="39"/>
        <v>0</v>
      </c>
      <c r="X184" s="51">
        <f t="shared" ca="1" si="39"/>
        <v>0</v>
      </c>
      <c r="Y184" s="51">
        <f t="shared" ca="1" si="39"/>
        <v>0</v>
      </c>
      <c r="Z18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5" spans="1:26" s="69" customFormat="1" ht="33" customHeight="1" thickBot="1" x14ac:dyDescent="0.25">
      <c r="A185" s="39" t="str">
        <f t="shared" ca="1" si="33"/>
        <v/>
      </c>
      <c r="B185" s="113"/>
      <c r="C185" s="49" t="str">
        <f t="shared" ca="1" si="34"/>
        <v/>
      </c>
      <c r="D185" s="114"/>
      <c r="E185" s="49" t="str">
        <f t="shared" ca="1" si="30"/>
        <v/>
      </c>
      <c r="F185" s="73" t="str">
        <f t="shared" ca="1" si="35"/>
        <v/>
      </c>
      <c r="G185" s="50" t="str">
        <f t="shared" ca="1" si="36"/>
        <v/>
      </c>
      <c r="H185" s="50" t="str">
        <f t="shared" ca="1" si="31"/>
        <v/>
      </c>
      <c r="I185" s="50" t="str">
        <f t="shared" ca="1" si="32"/>
        <v/>
      </c>
      <c r="J185" s="115" t="str">
        <f t="shared" ca="1" si="37"/>
        <v/>
      </c>
      <c r="K185" s="5" t="str">
        <f t="shared" ca="1" si="40"/>
        <v/>
      </c>
      <c r="L185" s="5" t="str">
        <f t="shared" ca="1" si="40"/>
        <v/>
      </c>
      <c r="M185" s="5" t="str">
        <f t="shared" ca="1" si="40"/>
        <v/>
      </c>
      <c r="N185" s="5" t="str">
        <f t="shared" ca="1" si="40"/>
        <v/>
      </c>
      <c r="O185" s="5" t="str">
        <f t="shared" ca="1" si="40"/>
        <v/>
      </c>
      <c r="P185" s="5" t="str">
        <f t="shared" ca="1" si="40"/>
        <v/>
      </c>
      <c r="Q185" s="5" t="str">
        <f t="shared" ca="1" si="28"/>
        <v/>
      </c>
      <c r="R185" s="51">
        <f t="shared" ca="1" si="39"/>
        <v>0</v>
      </c>
      <c r="S185" s="51">
        <f t="shared" ca="1" si="39"/>
        <v>0</v>
      </c>
      <c r="T185" s="51">
        <f t="shared" ca="1" si="39"/>
        <v>0</v>
      </c>
      <c r="U185" s="51">
        <f t="shared" ca="1" si="39"/>
        <v>0</v>
      </c>
      <c r="V185" s="51">
        <f t="shared" ca="1" si="39"/>
        <v>0</v>
      </c>
      <c r="W185" s="51">
        <f t="shared" ca="1" si="39"/>
        <v>0</v>
      </c>
      <c r="X185" s="51">
        <f t="shared" ca="1" si="39"/>
        <v>0</v>
      </c>
      <c r="Y185" s="51">
        <f t="shared" ca="1" si="39"/>
        <v>0</v>
      </c>
      <c r="Z18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6" spans="1:26" s="69" customFormat="1" ht="33" customHeight="1" thickBot="1" x14ac:dyDescent="0.25">
      <c r="A186" s="39" t="str">
        <f t="shared" ca="1" si="33"/>
        <v/>
      </c>
      <c r="B186" s="113"/>
      <c r="C186" s="49" t="str">
        <f t="shared" ca="1" si="34"/>
        <v/>
      </c>
      <c r="D186" s="114"/>
      <c r="E186" s="49" t="str">
        <f t="shared" ca="1" si="30"/>
        <v/>
      </c>
      <c r="F186" s="73" t="str">
        <f t="shared" ca="1" si="35"/>
        <v/>
      </c>
      <c r="G186" s="50" t="str">
        <f t="shared" ca="1" si="36"/>
        <v/>
      </c>
      <c r="H186" s="50" t="str">
        <f t="shared" ca="1" si="31"/>
        <v/>
      </c>
      <c r="I186" s="50" t="str">
        <f t="shared" ca="1" si="32"/>
        <v/>
      </c>
      <c r="J186" s="115" t="str">
        <f t="shared" ca="1" si="37"/>
        <v/>
      </c>
      <c r="K186" s="5" t="str">
        <f t="shared" ca="1" si="40"/>
        <v/>
      </c>
      <c r="L186" s="5" t="str">
        <f t="shared" ca="1" si="40"/>
        <v/>
      </c>
      <c r="M186" s="5" t="str">
        <f t="shared" ca="1" si="40"/>
        <v/>
      </c>
      <c r="N186" s="5" t="str">
        <f t="shared" ca="1" si="40"/>
        <v/>
      </c>
      <c r="O186" s="5" t="str">
        <f t="shared" ca="1" si="40"/>
        <v/>
      </c>
      <c r="P186" s="5" t="str">
        <f t="shared" ca="1" si="40"/>
        <v/>
      </c>
      <c r="Q186" s="5" t="str">
        <f t="shared" ca="1" si="28"/>
        <v/>
      </c>
      <c r="R186" s="51">
        <f t="shared" ca="1" si="39"/>
        <v>0</v>
      </c>
      <c r="S186" s="51">
        <f t="shared" ca="1" si="39"/>
        <v>0</v>
      </c>
      <c r="T186" s="51">
        <f t="shared" ca="1" si="39"/>
        <v>0</v>
      </c>
      <c r="U186" s="51">
        <f t="shared" ca="1" si="39"/>
        <v>0</v>
      </c>
      <c r="V186" s="51">
        <f t="shared" ca="1" si="39"/>
        <v>0</v>
      </c>
      <c r="W186" s="51">
        <f t="shared" ca="1" si="39"/>
        <v>0</v>
      </c>
      <c r="X186" s="51">
        <f t="shared" ca="1" si="39"/>
        <v>0</v>
      </c>
      <c r="Y186" s="51">
        <f t="shared" ca="1" si="39"/>
        <v>0</v>
      </c>
      <c r="Z18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7" spans="1:26" s="69" customFormat="1" ht="33" customHeight="1" thickBot="1" x14ac:dyDescent="0.25">
      <c r="A187" s="39" t="str">
        <f t="shared" ca="1" si="33"/>
        <v/>
      </c>
      <c r="B187" s="113"/>
      <c r="C187" s="49" t="str">
        <f t="shared" ca="1" si="34"/>
        <v/>
      </c>
      <c r="D187" s="114"/>
      <c r="E187" s="49" t="str">
        <f t="shared" ca="1" si="30"/>
        <v/>
      </c>
      <c r="F187" s="73" t="str">
        <f t="shared" ca="1" si="35"/>
        <v/>
      </c>
      <c r="G187" s="50" t="str">
        <f t="shared" ca="1" si="36"/>
        <v/>
      </c>
      <c r="H187" s="50" t="str">
        <f t="shared" ca="1" si="31"/>
        <v/>
      </c>
      <c r="I187" s="50" t="str">
        <f t="shared" ca="1" si="32"/>
        <v/>
      </c>
      <c r="J187" s="115" t="str">
        <f t="shared" ca="1" si="37"/>
        <v/>
      </c>
      <c r="K187" s="5" t="str">
        <f t="shared" ca="1" si="40"/>
        <v/>
      </c>
      <c r="L187" s="5" t="str">
        <f t="shared" ca="1" si="40"/>
        <v/>
      </c>
      <c r="M187" s="5" t="str">
        <f t="shared" ca="1" si="40"/>
        <v/>
      </c>
      <c r="N187" s="5" t="str">
        <f t="shared" ca="1" si="40"/>
        <v/>
      </c>
      <c r="O187" s="5" t="str">
        <f t="shared" ca="1" si="40"/>
        <v/>
      </c>
      <c r="P187" s="5" t="str">
        <f t="shared" ca="1" si="40"/>
        <v/>
      </c>
      <c r="Q187" s="5" t="str">
        <f t="shared" ca="1" si="28"/>
        <v/>
      </c>
      <c r="R187" s="51">
        <f t="shared" ca="1" si="39"/>
        <v>0</v>
      </c>
      <c r="S187" s="51">
        <f t="shared" ca="1" si="39"/>
        <v>0</v>
      </c>
      <c r="T187" s="51">
        <f t="shared" ca="1" si="39"/>
        <v>0</v>
      </c>
      <c r="U187" s="51">
        <f t="shared" ca="1" si="39"/>
        <v>0</v>
      </c>
      <c r="V187" s="51">
        <f t="shared" ca="1" si="39"/>
        <v>0</v>
      </c>
      <c r="W187" s="51">
        <f t="shared" ca="1" si="39"/>
        <v>0</v>
      </c>
      <c r="X187" s="51">
        <f t="shared" ca="1" si="39"/>
        <v>0</v>
      </c>
      <c r="Y187" s="51">
        <f t="shared" ca="1" si="39"/>
        <v>0</v>
      </c>
      <c r="Z18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8" spans="1:26" s="69" customFormat="1" ht="33" customHeight="1" thickBot="1" x14ac:dyDescent="0.25">
      <c r="A188" s="39" t="str">
        <f t="shared" ca="1" si="33"/>
        <v/>
      </c>
      <c r="B188" s="113"/>
      <c r="C188" s="49" t="str">
        <f t="shared" ca="1" si="34"/>
        <v/>
      </c>
      <c r="D188" s="114"/>
      <c r="E188" s="49" t="str">
        <f t="shared" ca="1" si="30"/>
        <v/>
      </c>
      <c r="F188" s="73" t="str">
        <f t="shared" ca="1" si="35"/>
        <v/>
      </c>
      <c r="G188" s="50" t="str">
        <f t="shared" ca="1" si="36"/>
        <v/>
      </c>
      <c r="H188" s="50" t="str">
        <f t="shared" ca="1" si="31"/>
        <v/>
      </c>
      <c r="I188" s="50" t="str">
        <f t="shared" ca="1" si="32"/>
        <v/>
      </c>
      <c r="J188" s="115" t="str">
        <f t="shared" ca="1" si="37"/>
        <v/>
      </c>
      <c r="K188" s="5" t="str">
        <f t="shared" ca="1" si="40"/>
        <v/>
      </c>
      <c r="L188" s="5" t="str">
        <f t="shared" ca="1" si="40"/>
        <v/>
      </c>
      <c r="M188" s="5" t="str">
        <f t="shared" ca="1" si="40"/>
        <v/>
      </c>
      <c r="N188" s="5" t="str">
        <f t="shared" ca="1" si="40"/>
        <v/>
      </c>
      <c r="O188" s="5" t="str">
        <f t="shared" ca="1" si="40"/>
        <v/>
      </c>
      <c r="P188" s="5" t="str">
        <f t="shared" ca="1" si="40"/>
        <v/>
      </c>
      <c r="Q188" s="5" t="str">
        <f t="shared" ca="1" si="28"/>
        <v/>
      </c>
      <c r="R188" s="51">
        <f t="shared" ca="1" si="39"/>
        <v>0</v>
      </c>
      <c r="S188" s="51">
        <f t="shared" ca="1" si="39"/>
        <v>0</v>
      </c>
      <c r="T188" s="51">
        <f t="shared" ca="1" si="39"/>
        <v>0</v>
      </c>
      <c r="U188" s="51">
        <f t="shared" ca="1" si="39"/>
        <v>0</v>
      </c>
      <c r="V188" s="51">
        <f t="shared" ca="1" si="39"/>
        <v>0</v>
      </c>
      <c r="W188" s="51">
        <f t="shared" ca="1" si="39"/>
        <v>0</v>
      </c>
      <c r="X188" s="51">
        <f t="shared" ca="1" si="39"/>
        <v>0</v>
      </c>
      <c r="Y188" s="51">
        <f t="shared" ca="1" si="39"/>
        <v>0</v>
      </c>
      <c r="Z18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89" spans="1:26" s="69" customFormat="1" ht="33" customHeight="1" thickBot="1" x14ac:dyDescent="0.25">
      <c r="A189" s="39" t="str">
        <f t="shared" ca="1" si="33"/>
        <v/>
      </c>
      <c r="B189" s="113"/>
      <c r="C189" s="49" t="str">
        <f t="shared" ca="1" si="34"/>
        <v/>
      </c>
      <c r="D189" s="114"/>
      <c r="E189" s="49" t="str">
        <f t="shared" ca="1" si="30"/>
        <v/>
      </c>
      <c r="F189" s="73" t="str">
        <f t="shared" ca="1" si="35"/>
        <v/>
      </c>
      <c r="G189" s="50" t="str">
        <f t="shared" ca="1" si="36"/>
        <v/>
      </c>
      <c r="H189" s="50" t="str">
        <f t="shared" ca="1" si="31"/>
        <v/>
      </c>
      <c r="I189" s="50" t="str">
        <f t="shared" ca="1" si="32"/>
        <v/>
      </c>
      <c r="J189" s="115" t="str">
        <f t="shared" ca="1" si="37"/>
        <v/>
      </c>
      <c r="K189" s="5" t="str">
        <f t="shared" ca="1" si="40"/>
        <v/>
      </c>
      <c r="L189" s="5" t="str">
        <f t="shared" ca="1" si="40"/>
        <v/>
      </c>
      <c r="M189" s="5" t="str">
        <f t="shared" ca="1" si="40"/>
        <v/>
      </c>
      <c r="N189" s="5" t="str">
        <f t="shared" ca="1" si="40"/>
        <v/>
      </c>
      <c r="O189" s="5" t="str">
        <f t="shared" ca="1" si="40"/>
        <v/>
      </c>
      <c r="P189" s="5" t="str">
        <f t="shared" ca="1" si="40"/>
        <v/>
      </c>
      <c r="Q189" s="5" t="str">
        <f t="shared" ca="1" si="28"/>
        <v/>
      </c>
      <c r="R189" s="51">
        <f t="shared" ca="1" si="39"/>
        <v>0</v>
      </c>
      <c r="S189" s="51">
        <f t="shared" ca="1" si="39"/>
        <v>0</v>
      </c>
      <c r="T189" s="51">
        <f t="shared" ca="1" si="39"/>
        <v>0</v>
      </c>
      <c r="U189" s="51">
        <f t="shared" ca="1" si="39"/>
        <v>0</v>
      </c>
      <c r="V189" s="51">
        <f t="shared" ca="1" si="39"/>
        <v>0</v>
      </c>
      <c r="W189" s="51">
        <f t="shared" ca="1" si="39"/>
        <v>0</v>
      </c>
      <c r="X189" s="51">
        <f t="shared" ca="1" si="39"/>
        <v>0</v>
      </c>
      <c r="Y189" s="51">
        <f t="shared" ref="Y189" ca="1" si="41">IF(ISERROR(FIND(",",TEXT(INDIRECT("rc"&amp;COLUMN()-8,0),"#"))),
     IF(OR(INDIRECT("rc"&amp;COLUMN()-8,0)="None",INDIRECT("rc"&amp;COLUMN()-8,0)=""),0,VALUE(INDIRECT("rc"&amp;COLUMN()-8,0))),VALUE(LEFT(INDIRECT("rc"&amp;COLUMN()-8,0),FIND(",",INDIRECT("rc"&amp;COLUMN()-8,0))-1)))</f>
        <v>0</v>
      </c>
      <c r="Z18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0" spans="1:26" s="69" customFormat="1" ht="33" customHeight="1" thickBot="1" x14ac:dyDescent="0.25">
      <c r="A190" s="39" t="str">
        <f t="shared" ca="1" si="33"/>
        <v/>
      </c>
      <c r="B190" s="113"/>
      <c r="C190" s="49" t="str">
        <f t="shared" ca="1" si="34"/>
        <v/>
      </c>
      <c r="D190" s="114"/>
      <c r="E190" s="49" t="str">
        <f t="shared" ca="1" si="30"/>
        <v/>
      </c>
      <c r="F190" s="73" t="str">
        <f t="shared" ca="1" si="35"/>
        <v/>
      </c>
      <c r="G190" s="50" t="str">
        <f t="shared" ca="1" si="36"/>
        <v/>
      </c>
      <c r="H190" s="50" t="str">
        <f t="shared" ca="1" si="31"/>
        <v/>
      </c>
      <c r="I190" s="50" t="str">
        <f t="shared" ca="1" si="32"/>
        <v/>
      </c>
      <c r="J190" s="115" t="str">
        <f t="shared" ca="1" si="37"/>
        <v/>
      </c>
      <c r="K190" s="5" t="str">
        <f t="shared" ca="1" si="40"/>
        <v/>
      </c>
      <c r="L190" s="5" t="str">
        <f t="shared" ca="1" si="40"/>
        <v/>
      </c>
      <c r="M190" s="5" t="str">
        <f t="shared" ca="1" si="40"/>
        <v/>
      </c>
      <c r="N190" s="5" t="str">
        <f t="shared" ca="1" si="40"/>
        <v/>
      </c>
      <c r="O190" s="5" t="str">
        <f t="shared" ca="1" si="40"/>
        <v/>
      </c>
      <c r="P190" s="5" t="str">
        <f t="shared" ca="1" si="40"/>
        <v/>
      </c>
      <c r="Q190" s="5" t="str">
        <f t="shared" ca="1" si="28"/>
        <v/>
      </c>
      <c r="R190" s="51">
        <f t="shared" ref="R190:Y221" ca="1" si="42">IF(ISERROR(FIND(",",TEXT(INDIRECT("rc"&amp;COLUMN()-8,0),"#"))),
     IF(OR(INDIRECT("rc"&amp;COLUMN()-8,0)="None",INDIRECT("rc"&amp;COLUMN()-8,0)=""),0,VALUE(INDIRECT("rc"&amp;COLUMN()-8,0))),VALUE(LEFT(INDIRECT("rc"&amp;COLUMN()-8,0),FIND(",",INDIRECT("rc"&amp;COLUMN()-8,0))-1)))</f>
        <v>0</v>
      </c>
      <c r="S190" s="51">
        <f t="shared" ca="1" si="42"/>
        <v>0</v>
      </c>
      <c r="T190" s="51">
        <f t="shared" ca="1" si="42"/>
        <v>0</v>
      </c>
      <c r="U190" s="51">
        <f t="shared" ca="1" si="42"/>
        <v>0</v>
      </c>
      <c r="V190" s="51">
        <f t="shared" ca="1" si="42"/>
        <v>0</v>
      </c>
      <c r="W190" s="51">
        <f t="shared" ca="1" si="42"/>
        <v>0</v>
      </c>
      <c r="X190" s="51">
        <f t="shared" ca="1" si="42"/>
        <v>0</v>
      </c>
      <c r="Y190" s="51">
        <f t="shared" ca="1" si="42"/>
        <v>0</v>
      </c>
      <c r="Z19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1" spans="1:26" s="69" customFormat="1" ht="33" customHeight="1" thickBot="1" x14ac:dyDescent="0.25">
      <c r="A191" s="39" t="str">
        <f t="shared" ca="1" si="33"/>
        <v/>
      </c>
      <c r="B191" s="113"/>
      <c r="C191" s="49" t="str">
        <f t="shared" ca="1" si="34"/>
        <v/>
      </c>
      <c r="D191" s="114"/>
      <c r="E191" s="49" t="str">
        <f t="shared" ca="1" si="30"/>
        <v/>
      </c>
      <c r="F191" s="73" t="str">
        <f t="shared" ca="1" si="35"/>
        <v/>
      </c>
      <c r="G191" s="50" t="str">
        <f t="shared" ca="1" si="36"/>
        <v/>
      </c>
      <c r="H191" s="50" t="str">
        <f t="shared" ca="1" si="31"/>
        <v/>
      </c>
      <c r="I191" s="50" t="str">
        <f t="shared" ca="1" si="32"/>
        <v/>
      </c>
      <c r="J191" s="115" t="str">
        <f t="shared" ca="1" si="37"/>
        <v/>
      </c>
      <c r="K191" s="5" t="str">
        <f t="shared" ca="1" si="40"/>
        <v/>
      </c>
      <c r="L191" s="5" t="str">
        <f t="shared" ca="1" si="40"/>
        <v/>
      </c>
      <c r="M191" s="5" t="str">
        <f t="shared" ca="1" si="40"/>
        <v/>
      </c>
      <c r="N191" s="5" t="str">
        <f t="shared" ca="1" si="40"/>
        <v/>
      </c>
      <c r="O191" s="5" t="str">
        <f t="shared" ca="1" si="40"/>
        <v/>
      </c>
      <c r="P191" s="5" t="str">
        <f t="shared" ca="1" si="40"/>
        <v/>
      </c>
      <c r="Q191" s="5" t="str">
        <f t="shared" ca="1" si="28"/>
        <v/>
      </c>
      <c r="R191" s="51">
        <f t="shared" ca="1" si="42"/>
        <v>0</v>
      </c>
      <c r="S191" s="51">
        <f t="shared" ca="1" si="42"/>
        <v>0</v>
      </c>
      <c r="T191" s="51">
        <f t="shared" ca="1" si="42"/>
        <v>0</v>
      </c>
      <c r="U191" s="51">
        <f t="shared" ca="1" si="42"/>
        <v>0</v>
      </c>
      <c r="V191" s="51">
        <f t="shared" ca="1" si="42"/>
        <v>0</v>
      </c>
      <c r="W191" s="51">
        <f t="shared" ca="1" si="42"/>
        <v>0</v>
      </c>
      <c r="X191" s="51">
        <f t="shared" ca="1" si="42"/>
        <v>0</v>
      </c>
      <c r="Y191" s="51">
        <f t="shared" ca="1" si="42"/>
        <v>0</v>
      </c>
      <c r="Z19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2" spans="1:26" s="69" customFormat="1" ht="33" customHeight="1" thickBot="1" x14ac:dyDescent="0.25">
      <c r="A192" s="39" t="str">
        <f t="shared" ca="1" si="33"/>
        <v/>
      </c>
      <c r="B192" s="113"/>
      <c r="C192" s="49" t="str">
        <f t="shared" ca="1" si="34"/>
        <v/>
      </c>
      <c r="D192" s="114"/>
      <c r="E192" s="49" t="str">
        <f t="shared" ca="1" si="30"/>
        <v/>
      </c>
      <c r="F192" s="73" t="str">
        <f t="shared" ca="1" si="35"/>
        <v/>
      </c>
      <c r="G192" s="50" t="str">
        <f t="shared" ca="1" si="36"/>
        <v/>
      </c>
      <c r="H192" s="50" t="str">
        <f t="shared" ca="1" si="31"/>
        <v/>
      </c>
      <c r="I192" s="50" t="str">
        <f t="shared" ca="1" si="32"/>
        <v/>
      </c>
      <c r="J192" s="115" t="str">
        <f t="shared" ca="1" si="37"/>
        <v/>
      </c>
      <c r="K192" s="5" t="str">
        <f t="shared" ca="1" si="40"/>
        <v/>
      </c>
      <c r="L192" s="5" t="str">
        <f t="shared" ca="1" si="40"/>
        <v/>
      </c>
      <c r="M192" s="5" t="str">
        <f t="shared" ca="1" si="40"/>
        <v/>
      </c>
      <c r="N192" s="5" t="str">
        <f t="shared" ca="1" si="40"/>
        <v/>
      </c>
      <c r="O192" s="5" t="str">
        <f t="shared" ca="1" si="40"/>
        <v/>
      </c>
      <c r="P192" s="5" t="str">
        <f t="shared" ca="1" si="40"/>
        <v/>
      </c>
      <c r="Q192" s="5" t="str">
        <f t="shared" ca="1" si="28"/>
        <v/>
      </c>
      <c r="R192" s="51">
        <f t="shared" ca="1" si="42"/>
        <v>0</v>
      </c>
      <c r="S192" s="51">
        <f t="shared" ca="1" si="42"/>
        <v>0</v>
      </c>
      <c r="T192" s="51">
        <f t="shared" ca="1" si="42"/>
        <v>0</v>
      </c>
      <c r="U192" s="51">
        <f t="shared" ca="1" si="42"/>
        <v>0</v>
      </c>
      <c r="V192" s="51">
        <f t="shared" ca="1" si="42"/>
        <v>0</v>
      </c>
      <c r="W192" s="51">
        <f t="shared" ca="1" si="42"/>
        <v>0</v>
      </c>
      <c r="X192" s="51">
        <f t="shared" ca="1" si="42"/>
        <v>0</v>
      </c>
      <c r="Y192" s="51">
        <f t="shared" ca="1" si="42"/>
        <v>0</v>
      </c>
      <c r="Z19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3" spans="1:26" s="69" customFormat="1" ht="33" customHeight="1" thickBot="1" x14ac:dyDescent="0.25">
      <c r="A193" s="39" t="str">
        <f t="shared" ca="1" si="33"/>
        <v/>
      </c>
      <c r="B193" s="113"/>
      <c r="C193" s="49" t="str">
        <f t="shared" ca="1" si="34"/>
        <v/>
      </c>
      <c r="D193" s="114"/>
      <c r="E193" s="49" t="str">
        <f t="shared" ca="1" si="30"/>
        <v/>
      </c>
      <c r="F193" s="73" t="str">
        <f t="shared" ca="1" si="35"/>
        <v/>
      </c>
      <c r="G193" s="50" t="str">
        <f t="shared" ca="1" si="36"/>
        <v/>
      </c>
      <c r="H193" s="50" t="str">
        <f t="shared" ca="1" si="31"/>
        <v/>
      </c>
      <c r="I193" s="50" t="str">
        <f t="shared" ca="1" si="32"/>
        <v/>
      </c>
      <c r="J193" s="115" t="str">
        <f t="shared" ca="1" si="37"/>
        <v/>
      </c>
      <c r="K193" s="5" t="str">
        <f t="shared" ca="1" si="40"/>
        <v/>
      </c>
      <c r="L193" s="5" t="str">
        <f t="shared" ca="1" si="40"/>
        <v/>
      </c>
      <c r="M193" s="5" t="str">
        <f t="shared" ca="1" si="40"/>
        <v/>
      </c>
      <c r="N193" s="5" t="str">
        <f t="shared" ca="1" si="40"/>
        <v/>
      </c>
      <c r="O193" s="5" t="str">
        <f t="shared" ca="1" si="40"/>
        <v/>
      </c>
      <c r="P193" s="5" t="str">
        <f t="shared" ca="1" si="40"/>
        <v/>
      </c>
      <c r="Q193" s="5" t="str">
        <f t="shared" ca="1" si="28"/>
        <v/>
      </c>
      <c r="R193" s="51">
        <f t="shared" ca="1" si="42"/>
        <v>0</v>
      </c>
      <c r="S193" s="51">
        <f t="shared" ca="1" si="42"/>
        <v>0</v>
      </c>
      <c r="T193" s="51">
        <f t="shared" ca="1" si="42"/>
        <v>0</v>
      </c>
      <c r="U193" s="51">
        <f t="shared" ca="1" si="42"/>
        <v>0</v>
      </c>
      <c r="V193" s="51">
        <f t="shared" ca="1" si="42"/>
        <v>0</v>
      </c>
      <c r="W193" s="51">
        <f t="shared" ca="1" si="42"/>
        <v>0</v>
      </c>
      <c r="X193" s="51">
        <f t="shared" ca="1" si="42"/>
        <v>0</v>
      </c>
      <c r="Y193" s="51">
        <f t="shared" ca="1" si="42"/>
        <v>0</v>
      </c>
      <c r="Z19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4" spans="1:26" s="69" customFormat="1" ht="33" customHeight="1" thickBot="1" x14ac:dyDescent="0.25">
      <c r="A194" s="39" t="str">
        <f t="shared" ca="1" si="33"/>
        <v/>
      </c>
      <c r="B194" s="113"/>
      <c r="C194" s="49" t="str">
        <f t="shared" ca="1" si="34"/>
        <v/>
      </c>
      <c r="D194" s="114"/>
      <c r="E194" s="49" t="str">
        <f t="shared" ca="1" si="30"/>
        <v/>
      </c>
      <c r="F194" s="73" t="str">
        <f t="shared" ca="1" si="35"/>
        <v/>
      </c>
      <c r="G194" s="50" t="str">
        <f t="shared" ca="1" si="36"/>
        <v/>
      </c>
      <c r="H194" s="50" t="str">
        <f t="shared" ca="1" si="31"/>
        <v/>
      </c>
      <c r="I194" s="50" t="str">
        <f t="shared" ca="1" si="32"/>
        <v/>
      </c>
      <c r="J194" s="115" t="str">
        <f t="shared" ca="1" si="37"/>
        <v/>
      </c>
      <c r="K194" s="5" t="str">
        <f t="shared" ca="1" si="40"/>
        <v/>
      </c>
      <c r="L194" s="5" t="str">
        <f t="shared" ca="1" si="40"/>
        <v/>
      </c>
      <c r="M194" s="5" t="str">
        <f t="shared" ca="1" si="40"/>
        <v/>
      </c>
      <c r="N194" s="5" t="str">
        <f t="shared" ca="1" si="40"/>
        <v/>
      </c>
      <c r="O194" s="5" t="str">
        <f t="shared" ca="1" si="40"/>
        <v/>
      </c>
      <c r="P194" s="5" t="str">
        <f t="shared" ca="1" si="40"/>
        <v/>
      </c>
      <c r="Q194" s="5" t="str">
        <f t="shared" ca="1" si="28"/>
        <v/>
      </c>
      <c r="R194" s="51">
        <f t="shared" ca="1" si="42"/>
        <v>0</v>
      </c>
      <c r="S194" s="51">
        <f t="shared" ca="1" si="42"/>
        <v>0</v>
      </c>
      <c r="T194" s="51">
        <f t="shared" ca="1" si="42"/>
        <v>0</v>
      </c>
      <c r="U194" s="51">
        <f t="shared" ca="1" si="42"/>
        <v>0</v>
      </c>
      <c r="V194" s="51">
        <f t="shared" ca="1" si="42"/>
        <v>0</v>
      </c>
      <c r="W194" s="51">
        <f t="shared" ca="1" si="42"/>
        <v>0</v>
      </c>
      <c r="X194" s="51">
        <f t="shared" ca="1" si="42"/>
        <v>0</v>
      </c>
      <c r="Y194" s="51">
        <f t="shared" ca="1" si="42"/>
        <v>0</v>
      </c>
      <c r="Z19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5" spans="1:26" s="69" customFormat="1" ht="33" customHeight="1" thickBot="1" x14ac:dyDescent="0.25">
      <c r="A195" s="39" t="str">
        <f t="shared" ca="1" si="33"/>
        <v/>
      </c>
      <c r="B195" s="113"/>
      <c r="C195" s="49" t="str">
        <f t="shared" ca="1" si="34"/>
        <v/>
      </c>
      <c r="D195" s="114"/>
      <c r="E195" s="49" t="str">
        <f t="shared" ca="1" si="30"/>
        <v/>
      </c>
      <c r="F195" s="73" t="str">
        <f t="shared" ca="1" si="35"/>
        <v/>
      </c>
      <c r="G195" s="50" t="str">
        <f t="shared" ca="1" si="36"/>
        <v/>
      </c>
      <c r="H195" s="50" t="str">
        <f t="shared" ca="1" si="31"/>
        <v/>
      </c>
      <c r="I195" s="50" t="str">
        <f t="shared" ca="1" si="32"/>
        <v/>
      </c>
      <c r="J195" s="115" t="str">
        <f t="shared" ca="1" si="37"/>
        <v/>
      </c>
      <c r="K195" s="5" t="str">
        <f t="shared" ca="1" si="40"/>
        <v/>
      </c>
      <c r="L195" s="5" t="str">
        <f t="shared" ca="1" si="40"/>
        <v/>
      </c>
      <c r="M195" s="5" t="str">
        <f t="shared" ca="1" si="40"/>
        <v/>
      </c>
      <c r="N195" s="5" t="str">
        <f t="shared" ca="1" si="40"/>
        <v/>
      </c>
      <c r="O195" s="5" t="str">
        <f t="shared" ca="1" si="40"/>
        <v/>
      </c>
      <c r="P195" s="5" t="str">
        <f t="shared" ca="1" si="40"/>
        <v/>
      </c>
      <c r="Q195" s="5" t="str">
        <f t="shared" ca="1" si="28"/>
        <v/>
      </c>
      <c r="R195" s="51">
        <f t="shared" ca="1" si="42"/>
        <v>0</v>
      </c>
      <c r="S195" s="51">
        <f t="shared" ca="1" si="42"/>
        <v>0</v>
      </c>
      <c r="T195" s="51">
        <f t="shared" ca="1" si="42"/>
        <v>0</v>
      </c>
      <c r="U195" s="51">
        <f t="shared" ca="1" si="42"/>
        <v>0</v>
      </c>
      <c r="V195" s="51">
        <f t="shared" ca="1" si="42"/>
        <v>0</v>
      </c>
      <c r="W195" s="51">
        <f t="shared" ca="1" si="42"/>
        <v>0</v>
      </c>
      <c r="X195" s="51">
        <f t="shared" ca="1" si="42"/>
        <v>0</v>
      </c>
      <c r="Y195" s="51">
        <f t="shared" ca="1" si="42"/>
        <v>0</v>
      </c>
      <c r="Z19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6" spans="1:26" s="69" customFormat="1" ht="33" customHeight="1" thickBot="1" x14ac:dyDescent="0.25">
      <c r="A196" s="39" t="str">
        <f t="shared" ca="1" si="33"/>
        <v/>
      </c>
      <c r="B196" s="113"/>
      <c r="C196" s="49" t="str">
        <f t="shared" ca="1" si="34"/>
        <v/>
      </c>
      <c r="D196" s="114"/>
      <c r="E196" s="49" t="str">
        <f t="shared" ca="1" si="30"/>
        <v/>
      </c>
      <c r="F196" s="73" t="str">
        <f t="shared" ca="1" si="35"/>
        <v/>
      </c>
      <c r="G196" s="50" t="str">
        <f t="shared" ca="1" si="36"/>
        <v/>
      </c>
      <c r="H196" s="50" t="str">
        <f t="shared" ca="1" si="31"/>
        <v/>
      </c>
      <c r="I196" s="50" t="str">
        <f t="shared" ca="1" si="32"/>
        <v/>
      </c>
      <c r="J196" s="115" t="str">
        <f t="shared" ca="1" si="37"/>
        <v/>
      </c>
      <c r="K196" s="5" t="str">
        <f t="shared" ca="1" si="40"/>
        <v/>
      </c>
      <c r="L196" s="5" t="str">
        <f t="shared" ca="1" si="40"/>
        <v/>
      </c>
      <c r="M196" s="5" t="str">
        <f t="shared" ca="1" si="40"/>
        <v/>
      </c>
      <c r="N196" s="5" t="str">
        <f t="shared" ca="1" si="40"/>
        <v/>
      </c>
      <c r="O196" s="5" t="str">
        <f t="shared" ca="1" si="40"/>
        <v/>
      </c>
      <c r="P196" s="5" t="str">
        <f t="shared" ca="1" si="40"/>
        <v/>
      </c>
      <c r="Q196" s="5" t="str">
        <f t="shared" ca="1" si="28"/>
        <v/>
      </c>
      <c r="R196" s="51">
        <f t="shared" ca="1" si="42"/>
        <v>0</v>
      </c>
      <c r="S196" s="51">
        <f t="shared" ca="1" si="42"/>
        <v>0</v>
      </c>
      <c r="T196" s="51">
        <f t="shared" ca="1" si="42"/>
        <v>0</v>
      </c>
      <c r="U196" s="51">
        <f t="shared" ca="1" si="42"/>
        <v>0</v>
      </c>
      <c r="V196" s="51">
        <f t="shared" ca="1" si="42"/>
        <v>0</v>
      </c>
      <c r="W196" s="51">
        <f t="shared" ca="1" si="42"/>
        <v>0</v>
      </c>
      <c r="X196" s="51">
        <f t="shared" ca="1" si="42"/>
        <v>0</v>
      </c>
      <c r="Y196" s="51">
        <f t="shared" ca="1" si="42"/>
        <v>0</v>
      </c>
      <c r="Z19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7" spans="1:26" s="69" customFormat="1" ht="33" customHeight="1" thickBot="1" x14ac:dyDescent="0.25">
      <c r="A197" s="39" t="str">
        <f t="shared" ca="1" si="33"/>
        <v/>
      </c>
      <c r="B197" s="113"/>
      <c r="C197" s="49" t="str">
        <f t="shared" ca="1" si="34"/>
        <v/>
      </c>
      <c r="D197" s="114"/>
      <c r="E197" s="49" t="str">
        <f t="shared" ca="1" si="30"/>
        <v/>
      </c>
      <c r="F197" s="73" t="str">
        <f t="shared" ca="1" si="35"/>
        <v/>
      </c>
      <c r="G197" s="50" t="str">
        <f t="shared" ca="1" si="36"/>
        <v/>
      </c>
      <c r="H197" s="50" t="str">
        <f t="shared" ca="1" si="31"/>
        <v/>
      </c>
      <c r="I197" s="50" t="str">
        <f t="shared" ca="1" si="32"/>
        <v/>
      </c>
      <c r="J197" s="115" t="str">
        <f t="shared" ca="1" si="37"/>
        <v/>
      </c>
      <c r="K197" s="5" t="str">
        <f t="shared" ca="1" si="40"/>
        <v/>
      </c>
      <c r="L197" s="5" t="str">
        <f t="shared" ca="1" si="40"/>
        <v/>
      </c>
      <c r="M197" s="5" t="str">
        <f t="shared" ca="1" si="40"/>
        <v/>
      </c>
      <c r="N197" s="5" t="str">
        <f t="shared" ca="1" si="40"/>
        <v/>
      </c>
      <c r="O197" s="5" t="str">
        <f t="shared" ca="1" si="40"/>
        <v/>
      </c>
      <c r="P197" s="5" t="str">
        <f t="shared" ca="1" si="40"/>
        <v/>
      </c>
      <c r="Q197" s="5" t="str">
        <f t="shared" ca="1" si="28"/>
        <v/>
      </c>
      <c r="R197" s="51">
        <f t="shared" ca="1" si="42"/>
        <v>0</v>
      </c>
      <c r="S197" s="51">
        <f t="shared" ca="1" si="42"/>
        <v>0</v>
      </c>
      <c r="T197" s="51">
        <f t="shared" ca="1" si="42"/>
        <v>0</v>
      </c>
      <c r="U197" s="51">
        <f t="shared" ca="1" si="42"/>
        <v>0</v>
      </c>
      <c r="V197" s="51">
        <f t="shared" ca="1" si="42"/>
        <v>0</v>
      </c>
      <c r="W197" s="51">
        <f t="shared" ca="1" si="42"/>
        <v>0</v>
      </c>
      <c r="X197" s="51">
        <f t="shared" ca="1" si="42"/>
        <v>0</v>
      </c>
      <c r="Y197" s="51">
        <f t="shared" ca="1" si="42"/>
        <v>0</v>
      </c>
      <c r="Z19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8" spans="1:26" s="69" customFormat="1" ht="33" customHeight="1" thickBot="1" x14ac:dyDescent="0.25">
      <c r="A198" s="39" t="str">
        <f t="shared" ca="1" si="33"/>
        <v/>
      </c>
      <c r="B198" s="113"/>
      <c r="C198" s="49" t="str">
        <f t="shared" ca="1" si="34"/>
        <v/>
      </c>
      <c r="D198" s="114"/>
      <c r="E198" s="49" t="str">
        <f t="shared" ref="E198:E250" ca="1" si="43">IF(INDIRECT("rc2",0)="","",INDIRECT("rc3",0)+INDIRECT("rc4",0))</f>
        <v/>
      </c>
      <c r="F198" s="73" t="str">
        <f t="shared" ca="1" si="35"/>
        <v/>
      </c>
      <c r="G198" s="50" t="str">
        <f t="shared" ca="1" si="36"/>
        <v/>
      </c>
      <c r="H198" s="50" t="str">
        <f t="shared" ref="H198:H250" ca="1" si="44">IF(INDIRECT("rc4",0)="","",IF(AND(ISERROR(SEARCH("obtain",INDIRECT("rc2",0),1)),ISERROR(SEARCH("conduct",INDIRECT("rc2",0),1)),ISERROR(SEARCH("study",INDIRECT("rc2",0),1))),ROUNDUP(INDIRECT("rc4",0)/INDIRECT("r2c5",0),1),ROUNDUP(INDIRECT("rc4",0)/INDIRECT("r4c12",0),1)))</f>
        <v/>
      </c>
      <c r="I198" s="50" t="str">
        <f t="shared" ref="I198:I250" ca="1" si="45">IF(INDIRECT("rc2",0)="","",ROUNDUP(INDIRECT("rc7",0)+INDIRECT("rc8",0),1))</f>
        <v/>
      </c>
      <c r="J198" s="115" t="str">
        <f t="shared" ca="1" si="37"/>
        <v/>
      </c>
      <c r="K198" s="5" t="str">
        <f t="shared" ca="1" si="40"/>
        <v/>
      </c>
      <c r="L198" s="5" t="str">
        <f t="shared" ca="1" si="40"/>
        <v/>
      </c>
      <c r="M198" s="5" t="str">
        <f t="shared" ca="1" si="40"/>
        <v/>
      </c>
      <c r="N198" s="5" t="str">
        <f t="shared" ca="1" si="40"/>
        <v/>
      </c>
      <c r="O198" s="5" t="str">
        <f t="shared" ca="1" si="40"/>
        <v/>
      </c>
      <c r="P198" s="5" t="str">
        <f t="shared" ca="1" si="40"/>
        <v/>
      </c>
      <c r="Q198" s="5" t="str">
        <f t="shared" ca="1" si="28"/>
        <v/>
      </c>
      <c r="R198" s="51">
        <f t="shared" ca="1" si="42"/>
        <v>0</v>
      </c>
      <c r="S198" s="51">
        <f t="shared" ca="1" si="42"/>
        <v>0</v>
      </c>
      <c r="T198" s="51">
        <f t="shared" ca="1" si="42"/>
        <v>0</v>
      </c>
      <c r="U198" s="51">
        <f t="shared" ca="1" si="42"/>
        <v>0</v>
      </c>
      <c r="V198" s="51">
        <f t="shared" ca="1" si="42"/>
        <v>0</v>
      </c>
      <c r="W198" s="51">
        <f t="shared" ca="1" si="42"/>
        <v>0</v>
      </c>
      <c r="X198" s="51">
        <f t="shared" ca="1" si="42"/>
        <v>0</v>
      </c>
      <c r="Y198" s="51">
        <f t="shared" ca="1" si="42"/>
        <v>0</v>
      </c>
      <c r="Z19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199" spans="1:26" s="69" customFormat="1" ht="33" customHeight="1" thickBot="1" x14ac:dyDescent="0.25">
      <c r="A199" s="39" t="str">
        <f t="shared" ref="A199:A250" ca="1" si="46">IF(INDIRECT("rc2",0)="","",INDIRECT("r"&amp;ROW()-1&amp;"c",0)+1)</f>
        <v/>
      </c>
      <c r="B199" s="113"/>
      <c r="C199" s="49" t="str">
        <f t="shared" ref="C199:C250" ca="1" si="47">IF(INDIRECT("rc2",0)="","",MAX(INDIRECT("r"&amp;ROW()-(INDIRECT("rc1",0)-INDIRECT("rc18",0))&amp;"c5",0),INDIRECT("r"&amp;ROW()-(INDIRECT("rc1",0)-INDIRECT("rc19",0))&amp;"c5",0),INDIRECT("r"&amp;ROW()-(INDIRECT("rc1",0)-INDIRECT("rc20",0))&amp;"c5",0),INDIRECT("r"&amp;ROW()-(INDIRECT("rc1",0)-INDIRECT("rc21",0))&amp;"c5",0),INDIRECT("r"&amp;ROW()-(INDIRECT("rc1",0)-INDIRECT("rc22",0))&amp;"c5",0),INDIRECT("r"&amp;ROW()-(INDIRECT("rc1",0)-INDIRECT("rc23",0))&amp;"c5",0),INDIRECT("r"&amp;ROW()-(INDIRECT("rc1",0)-INDIRECT("rc24",0))&amp;"c5",0),INDIRECT("r"&amp;ROW()-(INDIRECT("rc1",0)-INDIRECT("rc25",0))&amp;"c5",0)))</f>
        <v/>
      </c>
      <c r="D199" s="114"/>
      <c r="E199" s="49" t="str">
        <f t="shared" ca="1" si="43"/>
        <v/>
      </c>
      <c r="F199" s="73" t="str">
        <f t="shared" ref="F199:F250" ca="1" si="48">IF(INDIRECT("rc2",0)="","",INDIRECT("rc1",0)&amp;") "&amp;INDIRECT("rc2",0))</f>
        <v/>
      </c>
      <c r="G199" s="50" t="str">
        <f t="shared" ref="G199:G250" ca="1" si="49">IF(INDIRECT("rc2",0)="","",MAX(INDIRECT("r"&amp;ROW()-(INDIRECT("rc1",0)-INDIRECT("rc18",0))&amp;"c9",0),INDIRECT("r"&amp;ROW()-(INDIRECT("rc1",0)-INDIRECT("rc19",0))&amp;"c9",0),INDIRECT("r"&amp;ROW()-(INDIRECT("rc1",0)-INDIRECT("rc20",0))&amp;"c9",0),INDIRECT("r"&amp;ROW()-(INDIRECT("rc1",0)-INDIRECT("rc21",0))&amp;"c9",0),INDIRECT("r"&amp;ROW()-(INDIRECT("rc1",0)-INDIRECT("rc22",0))&amp;"c9",0),INDIRECT("r"&amp;ROW()-(INDIRECT("rc1",0)-INDIRECT("rc23",0))&amp;"c9",0),INDIRECT("r"&amp;ROW()-(INDIRECT("rc1",0)-INDIRECT("rc24",0))&amp;"c9",0),INDIRECT("r"&amp;ROW()-(INDIRECT("rc1",0)-INDIRECT("rc25",0))&amp;"c9",0)))</f>
        <v/>
      </c>
      <c r="H199" s="50" t="str">
        <f t="shared" ca="1" si="44"/>
        <v/>
      </c>
      <c r="I199" s="50" t="str">
        <f t="shared" ca="1" si="45"/>
        <v/>
      </c>
      <c r="J199" s="115" t="str">
        <f t="shared" ref="J199:J250" ca="1" si="50">IF(INDIRECT("rc1",0)="","",INDIRECT("r"&amp;ROW()-1&amp;"c1",0))</f>
        <v/>
      </c>
      <c r="K199" s="5" t="str">
        <f t="shared" ca="1" si="40"/>
        <v/>
      </c>
      <c r="L199" s="5" t="str">
        <f t="shared" ca="1" si="40"/>
        <v/>
      </c>
      <c r="M199" s="5" t="str">
        <f t="shared" ca="1" si="40"/>
        <v/>
      </c>
      <c r="N199" s="5" t="str">
        <f t="shared" ca="1" si="40"/>
        <v/>
      </c>
      <c r="O199" s="5" t="str">
        <f t="shared" ca="1" si="40"/>
        <v/>
      </c>
      <c r="P199" s="5" t="str">
        <f t="shared" ca="1" si="40"/>
        <v/>
      </c>
      <c r="Q199" s="5" t="str">
        <f t="shared" ca="1" si="28"/>
        <v/>
      </c>
      <c r="R199" s="51">
        <f t="shared" ca="1" si="42"/>
        <v>0</v>
      </c>
      <c r="S199" s="51">
        <f t="shared" ca="1" si="42"/>
        <v>0</v>
      </c>
      <c r="T199" s="51">
        <f t="shared" ca="1" si="42"/>
        <v>0</v>
      </c>
      <c r="U199" s="51">
        <f t="shared" ca="1" si="42"/>
        <v>0</v>
      </c>
      <c r="V199" s="51">
        <f t="shared" ca="1" si="42"/>
        <v>0</v>
      </c>
      <c r="W199" s="51">
        <f t="shared" ca="1" si="42"/>
        <v>0</v>
      </c>
      <c r="X199" s="51">
        <f t="shared" ca="1" si="42"/>
        <v>0</v>
      </c>
      <c r="Y199" s="51">
        <f t="shared" ca="1" si="42"/>
        <v>0</v>
      </c>
      <c r="Z19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0" spans="1:26" s="69" customFormat="1" ht="33" customHeight="1" thickBot="1" x14ac:dyDescent="0.25">
      <c r="A200" s="39" t="str">
        <f t="shared" ca="1" si="46"/>
        <v/>
      </c>
      <c r="B200" s="113"/>
      <c r="C200" s="49" t="str">
        <f t="shared" ca="1" si="47"/>
        <v/>
      </c>
      <c r="D200" s="114"/>
      <c r="E200" s="49" t="str">
        <f t="shared" ca="1" si="43"/>
        <v/>
      </c>
      <c r="F200" s="73" t="str">
        <f t="shared" ca="1" si="48"/>
        <v/>
      </c>
      <c r="G200" s="50" t="str">
        <f t="shared" ca="1" si="49"/>
        <v/>
      </c>
      <c r="H200" s="50" t="str">
        <f t="shared" ca="1" si="44"/>
        <v/>
      </c>
      <c r="I200" s="50" t="str">
        <f t="shared" ca="1" si="45"/>
        <v/>
      </c>
      <c r="J200" s="115" t="str">
        <f t="shared" ca="1" si="50"/>
        <v/>
      </c>
      <c r="K200" s="5" t="str">
        <f t="shared" ca="1" si="40"/>
        <v/>
      </c>
      <c r="L200" s="5" t="str">
        <f t="shared" ca="1" si="40"/>
        <v/>
      </c>
      <c r="M200" s="5" t="str">
        <f t="shared" ca="1" si="40"/>
        <v/>
      </c>
      <c r="N200" s="5" t="str">
        <f t="shared" ca="1" si="40"/>
        <v/>
      </c>
      <c r="O200" s="5" t="str">
        <f t="shared" ca="1" si="40"/>
        <v/>
      </c>
      <c r="P200" s="5" t="str">
        <f t="shared" ca="1" si="40"/>
        <v/>
      </c>
      <c r="Q200" s="5" t="str">
        <f t="shared" ca="1" si="28"/>
        <v/>
      </c>
      <c r="R200" s="51">
        <f t="shared" ca="1" si="42"/>
        <v>0</v>
      </c>
      <c r="S200" s="51">
        <f t="shared" ca="1" si="42"/>
        <v>0</v>
      </c>
      <c r="T200" s="51">
        <f t="shared" ca="1" si="42"/>
        <v>0</v>
      </c>
      <c r="U200" s="51">
        <f t="shared" ca="1" si="42"/>
        <v>0</v>
      </c>
      <c r="V200" s="51">
        <f t="shared" ca="1" si="42"/>
        <v>0</v>
      </c>
      <c r="W200" s="51">
        <f t="shared" ca="1" si="42"/>
        <v>0</v>
      </c>
      <c r="X200" s="51">
        <f t="shared" ca="1" si="42"/>
        <v>0</v>
      </c>
      <c r="Y200" s="51">
        <f t="shared" ca="1" si="42"/>
        <v>0</v>
      </c>
      <c r="Z20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1" spans="1:26" s="69" customFormat="1" ht="33" customHeight="1" thickBot="1" x14ac:dyDescent="0.25">
      <c r="A201" s="39" t="str">
        <f t="shared" ca="1" si="46"/>
        <v/>
      </c>
      <c r="B201" s="113"/>
      <c r="C201" s="49" t="str">
        <f t="shared" ca="1" si="47"/>
        <v/>
      </c>
      <c r="D201" s="114"/>
      <c r="E201" s="49" t="str">
        <f t="shared" ca="1" si="43"/>
        <v/>
      </c>
      <c r="F201" s="73" t="str">
        <f t="shared" ca="1" si="48"/>
        <v/>
      </c>
      <c r="G201" s="50" t="str">
        <f t="shared" ca="1" si="49"/>
        <v/>
      </c>
      <c r="H201" s="50" t="str">
        <f t="shared" ca="1" si="44"/>
        <v/>
      </c>
      <c r="I201" s="50" t="str">
        <f t="shared" ca="1" si="45"/>
        <v/>
      </c>
      <c r="J201" s="115" t="str">
        <f t="shared" ca="1" si="50"/>
        <v/>
      </c>
      <c r="K201" s="5" t="str">
        <f t="shared" ca="1" si="40"/>
        <v/>
      </c>
      <c r="L201" s="5" t="str">
        <f t="shared" ca="1" si="40"/>
        <v/>
      </c>
      <c r="M201" s="5" t="str">
        <f t="shared" ca="1" si="40"/>
        <v/>
      </c>
      <c r="N201" s="5" t="str">
        <f t="shared" ca="1" si="40"/>
        <v/>
      </c>
      <c r="O201" s="5" t="str">
        <f t="shared" ca="1" si="40"/>
        <v/>
      </c>
      <c r="P201" s="5" t="str">
        <f t="shared" ca="1" si="40"/>
        <v/>
      </c>
      <c r="Q201" s="5" t="str">
        <f t="shared" ca="1" si="28"/>
        <v/>
      </c>
      <c r="R201" s="51">
        <f t="shared" ca="1" si="42"/>
        <v>0</v>
      </c>
      <c r="S201" s="51">
        <f t="shared" ca="1" si="42"/>
        <v>0</v>
      </c>
      <c r="T201" s="51">
        <f t="shared" ca="1" si="42"/>
        <v>0</v>
      </c>
      <c r="U201" s="51">
        <f t="shared" ca="1" si="42"/>
        <v>0</v>
      </c>
      <c r="V201" s="51">
        <f t="shared" ca="1" si="42"/>
        <v>0</v>
      </c>
      <c r="W201" s="51">
        <f t="shared" ca="1" si="42"/>
        <v>0</v>
      </c>
      <c r="X201" s="51">
        <f t="shared" ca="1" si="42"/>
        <v>0</v>
      </c>
      <c r="Y201" s="51">
        <f t="shared" ca="1" si="42"/>
        <v>0</v>
      </c>
      <c r="Z20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2" spans="1:26" s="69" customFormat="1" ht="33" customHeight="1" thickBot="1" x14ac:dyDescent="0.25">
      <c r="A202" s="39" t="str">
        <f t="shared" ca="1" si="46"/>
        <v/>
      </c>
      <c r="B202" s="113"/>
      <c r="C202" s="49" t="str">
        <f t="shared" ca="1" si="47"/>
        <v/>
      </c>
      <c r="D202" s="114"/>
      <c r="E202" s="49" t="str">
        <f t="shared" ca="1" si="43"/>
        <v/>
      </c>
      <c r="F202" s="73" t="str">
        <f t="shared" ca="1" si="48"/>
        <v/>
      </c>
      <c r="G202" s="50" t="str">
        <f t="shared" ca="1" si="49"/>
        <v/>
      </c>
      <c r="H202" s="50" t="str">
        <f t="shared" ca="1" si="44"/>
        <v/>
      </c>
      <c r="I202" s="50" t="str">
        <f t="shared" ca="1" si="45"/>
        <v/>
      </c>
      <c r="J202" s="115" t="str">
        <f t="shared" ca="1" si="50"/>
        <v/>
      </c>
      <c r="K202" s="5" t="str">
        <f t="shared" ca="1" si="40"/>
        <v/>
      </c>
      <c r="L202" s="5" t="str">
        <f t="shared" ca="1" si="40"/>
        <v/>
      </c>
      <c r="M202" s="5" t="str">
        <f t="shared" ca="1" si="40"/>
        <v/>
      </c>
      <c r="N202" s="5" t="str">
        <f t="shared" ca="1" si="40"/>
        <v/>
      </c>
      <c r="O202" s="5" t="str">
        <f t="shared" ca="1" si="40"/>
        <v/>
      </c>
      <c r="P202" s="5" t="str">
        <f t="shared" ca="1" si="40"/>
        <v/>
      </c>
      <c r="Q202" s="5" t="str">
        <f t="shared" ca="1" si="28"/>
        <v/>
      </c>
      <c r="R202" s="51">
        <f t="shared" ca="1" si="42"/>
        <v>0</v>
      </c>
      <c r="S202" s="51">
        <f t="shared" ca="1" si="42"/>
        <v>0</v>
      </c>
      <c r="T202" s="51">
        <f t="shared" ca="1" si="42"/>
        <v>0</v>
      </c>
      <c r="U202" s="51">
        <f t="shared" ca="1" si="42"/>
        <v>0</v>
      </c>
      <c r="V202" s="51">
        <f t="shared" ca="1" si="42"/>
        <v>0</v>
      </c>
      <c r="W202" s="51">
        <f t="shared" ca="1" si="42"/>
        <v>0</v>
      </c>
      <c r="X202" s="51">
        <f t="shared" ca="1" si="42"/>
        <v>0</v>
      </c>
      <c r="Y202" s="51">
        <f t="shared" ca="1" si="42"/>
        <v>0</v>
      </c>
      <c r="Z20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3" spans="1:26" s="69" customFormat="1" ht="33" customHeight="1" thickBot="1" x14ac:dyDescent="0.25">
      <c r="A203" s="39" t="str">
        <f t="shared" ca="1" si="46"/>
        <v/>
      </c>
      <c r="B203" s="113"/>
      <c r="C203" s="49" t="str">
        <f t="shared" ca="1" si="47"/>
        <v/>
      </c>
      <c r="D203" s="114"/>
      <c r="E203" s="49" t="str">
        <f t="shared" ca="1" si="43"/>
        <v/>
      </c>
      <c r="F203" s="73" t="str">
        <f t="shared" ca="1" si="48"/>
        <v/>
      </c>
      <c r="G203" s="50" t="str">
        <f t="shared" ca="1" si="49"/>
        <v/>
      </c>
      <c r="H203" s="50" t="str">
        <f t="shared" ca="1" si="44"/>
        <v/>
      </c>
      <c r="I203" s="50" t="str">
        <f t="shared" ca="1" si="45"/>
        <v/>
      </c>
      <c r="J203" s="115" t="str">
        <f t="shared" ca="1" si="50"/>
        <v/>
      </c>
      <c r="K203" s="5" t="str">
        <f t="shared" ca="1" si="40"/>
        <v/>
      </c>
      <c r="L203" s="5" t="str">
        <f t="shared" ca="1" si="40"/>
        <v/>
      </c>
      <c r="M203" s="5" t="str">
        <f t="shared" ca="1" si="40"/>
        <v/>
      </c>
      <c r="N203" s="5" t="str">
        <f t="shared" ca="1" si="40"/>
        <v/>
      </c>
      <c r="O203" s="5" t="str">
        <f t="shared" ca="1" si="40"/>
        <v/>
      </c>
      <c r="P203" s="5" t="str">
        <f t="shared" ca="1" si="40"/>
        <v/>
      </c>
      <c r="Q203" s="5" t="str">
        <f t="shared" ca="1" si="28"/>
        <v/>
      </c>
      <c r="R203" s="51">
        <f t="shared" ca="1" si="42"/>
        <v>0</v>
      </c>
      <c r="S203" s="51">
        <f t="shared" ca="1" si="42"/>
        <v>0</v>
      </c>
      <c r="T203" s="51">
        <f t="shared" ca="1" si="42"/>
        <v>0</v>
      </c>
      <c r="U203" s="51">
        <f t="shared" ca="1" si="42"/>
        <v>0</v>
      </c>
      <c r="V203" s="51">
        <f t="shared" ca="1" si="42"/>
        <v>0</v>
      </c>
      <c r="W203" s="51">
        <f t="shared" ca="1" si="42"/>
        <v>0</v>
      </c>
      <c r="X203" s="51">
        <f t="shared" ca="1" si="42"/>
        <v>0</v>
      </c>
      <c r="Y203" s="51">
        <f t="shared" ca="1" si="42"/>
        <v>0</v>
      </c>
      <c r="Z20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4" spans="1:26" s="69" customFormat="1" ht="33" customHeight="1" thickBot="1" x14ac:dyDescent="0.25">
      <c r="A204" s="39" t="str">
        <f t="shared" ca="1" si="46"/>
        <v/>
      </c>
      <c r="B204" s="113"/>
      <c r="C204" s="49" t="str">
        <f t="shared" ca="1" si="47"/>
        <v/>
      </c>
      <c r="D204" s="114"/>
      <c r="E204" s="49" t="str">
        <f t="shared" ca="1" si="43"/>
        <v/>
      </c>
      <c r="F204" s="73" t="str">
        <f t="shared" ca="1" si="48"/>
        <v/>
      </c>
      <c r="G204" s="50" t="str">
        <f t="shared" ca="1" si="49"/>
        <v/>
      </c>
      <c r="H204" s="50" t="str">
        <f t="shared" ca="1" si="44"/>
        <v/>
      </c>
      <c r="I204" s="50" t="str">
        <f t="shared" ca="1" si="45"/>
        <v/>
      </c>
      <c r="J204" s="115" t="str">
        <f t="shared" ca="1" si="50"/>
        <v/>
      </c>
      <c r="K204" s="5" t="str">
        <f t="shared" ca="1" si="40"/>
        <v/>
      </c>
      <c r="L204" s="5" t="str">
        <f t="shared" ca="1" si="40"/>
        <v/>
      </c>
      <c r="M204" s="5" t="str">
        <f t="shared" ca="1" si="40"/>
        <v/>
      </c>
      <c r="N204" s="5" t="str">
        <f t="shared" ca="1" si="40"/>
        <v/>
      </c>
      <c r="O204" s="5" t="str">
        <f t="shared" ca="1" si="40"/>
        <v/>
      </c>
      <c r="P204" s="5" t="str">
        <f t="shared" ca="1" si="40"/>
        <v/>
      </c>
      <c r="Q204" s="5" t="str">
        <f t="shared" ca="1" si="28"/>
        <v/>
      </c>
      <c r="R204" s="51">
        <f t="shared" ca="1" si="42"/>
        <v>0</v>
      </c>
      <c r="S204" s="51">
        <f t="shared" ca="1" si="42"/>
        <v>0</v>
      </c>
      <c r="T204" s="51">
        <f t="shared" ca="1" si="42"/>
        <v>0</v>
      </c>
      <c r="U204" s="51">
        <f t="shared" ca="1" si="42"/>
        <v>0</v>
      </c>
      <c r="V204" s="51">
        <f t="shared" ca="1" si="42"/>
        <v>0</v>
      </c>
      <c r="W204" s="51">
        <f t="shared" ca="1" si="42"/>
        <v>0</v>
      </c>
      <c r="X204" s="51">
        <f t="shared" ca="1" si="42"/>
        <v>0</v>
      </c>
      <c r="Y204" s="51">
        <f t="shared" ca="1" si="42"/>
        <v>0</v>
      </c>
      <c r="Z20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5" spans="1:26" s="69" customFormat="1" ht="33" customHeight="1" thickBot="1" x14ac:dyDescent="0.25">
      <c r="A205" s="39" t="str">
        <f t="shared" ca="1" si="46"/>
        <v/>
      </c>
      <c r="B205" s="113"/>
      <c r="C205" s="49" t="str">
        <f t="shared" ca="1" si="47"/>
        <v/>
      </c>
      <c r="D205" s="114"/>
      <c r="E205" s="49" t="str">
        <f t="shared" ca="1" si="43"/>
        <v/>
      </c>
      <c r="F205" s="73" t="str">
        <f t="shared" ca="1" si="48"/>
        <v/>
      </c>
      <c r="G205" s="50" t="str">
        <f t="shared" ca="1" si="49"/>
        <v/>
      </c>
      <c r="H205" s="50" t="str">
        <f t="shared" ca="1" si="44"/>
        <v/>
      </c>
      <c r="I205" s="50" t="str">
        <f t="shared" ca="1" si="45"/>
        <v/>
      </c>
      <c r="J205" s="115" t="str">
        <f t="shared" ca="1" si="50"/>
        <v/>
      </c>
      <c r="K205" s="5" t="str">
        <f t="shared" ca="1" si="40"/>
        <v/>
      </c>
      <c r="L205" s="5" t="str">
        <f t="shared" ca="1" si="40"/>
        <v/>
      </c>
      <c r="M205" s="5" t="str">
        <f t="shared" ca="1" si="40"/>
        <v/>
      </c>
      <c r="N205" s="5" t="str">
        <f t="shared" ca="1" si="40"/>
        <v/>
      </c>
      <c r="O205" s="5" t="str">
        <f t="shared" ca="1" si="40"/>
        <v/>
      </c>
      <c r="P205" s="5" t="str">
        <f t="shared" ca="1" si="40"/>
        <v/>
      </c>
      <c r="Q205" s="5" t="str">
        <f t="shared" ca="1" si="28"/>
        <v/>
      </c>
      <c r="R205" s="51">
        <f t="shared" ca="1" si="42"/>
        <v>0</v>
      </c>
      <c r="S205" s="51">
        <f t="shared" ca="1" si="42"/>
        <v>0</v>
      </c>
      <c r="T205" s="51">
        <f t="shared" ca="1" si="42"/>
        <v>0</v>
      </c>
      <c r="U205" s="51">
        <f t="shared" ca="1" si="42"/>
        <v>0</v>
      </c>
      <c r="V205" s="51">
        <f t="shared" ca="1" si="42"/>
        <v>0</v>
      </c>
      <c r="W205" s="51">
        <f t="shared" ca="1" si="42"/>
        <v>0</v>
      </c>
      <c r="X205" s="51">
        <f t="shared" ca="1" si="42"/>
        <v>0</v>
      </c>
      <c r="Y205" s="51">
        <f t="shared" ca="1" si="42"/>
        <v>0</v>
      </c>
      <c r="Z20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6" spans="1:26" s="69" customFormat="1" ht="33" customHeight="1" thickBot="1" x14ac:dyDescent="0.25">
      <c r="A206" s="39" t="str">
        <f t="shared" ca="1" si="46"/>
        <v/>
      </c>
      <c r="B206" s="113"/>
      <c r="C206" s="49" t="str">
        <f t="shared" ca="1" si="47"/>
        <v/>
      </c>
      <c r="D206" s="114"/>
      <c r="E206" s="49" t="str">
        <f t="shared" ca="1" si="43"/>
        <v/>
      </c>
      <c r="F206" s="73" t="str">
        <f t="shared" ca="1" si="48"/>
        <v/>
      </c>
      <c r="G206" s="50" t="str">
        <f t="shared" ca="1" si="49"/>
        <v/>
      </c>
      <c r="H206" s="50" t="str">
        <f t="shared" ca="1" si="44"/>
        <v/>
      </c>
      <c r="I206" s="50" t="str">
        <f t="shared" ca="1" si="45"/>
        <v/>
      </c>
      <c r="J206" s="115" t="str">
        <f t="shared" ca="1" si="50"/>
        <v/>
      </c>
      <c r="K206" s="5" t="str">
        <f t="shared" ca="1" si="40"/>
        <v/>
      </c>
      <c r="L206" s="5" t="str">
        <f t="shared" ca="1" si="40"/>
        <v/>
      </c>
      <c r="M206" s="5" t="str">
        <f t="shared" ca="1" si="40"/>
        <v/>
      </c>
      <c r="N206" s="5" t="str">
        <f t="shared" ca="1" si="40"/>
        <v/>
      </c>
      <c r="O206" s="5" t="str">
        <f t="shared" ca="1" si="40"/>
        <v/>
      </c>
      <c r="P206" s="5" t="str">
        <f t="shared" ca="1" si="40"/>
        <v/>
      </c>
      <c r="Q206" s="5" t="str">
        <f t="shared" ca="1" si="28"/>
        <v/>
      </c>
      <c r="R206" s="51">
        <f t="shared" ca="1" si="42"/>
        <v>0</v>
      </c>
      <c r="S206" s="51">
        <f t="shared" ca="1" si="42"/>
        <v>0</v>
      </c>
      <c r="T206" s="51">
        <f t="shared" ca="1" si="42"/>
        <v>0</v>
      </c>
      <c r="U206" s="51">
        <f t="shared" ca="1" si="42"/>
        <v>0</v>
      </c>
      <c r="V206" s="51">
        <f t="shared" ca="1" si="42"/>
        <v>0</v>
      </c>
      <c r="W206" s="51">
        <f t="shared" ca="1" si="42"/>
        <v>0</v>
      </c>
      <c r="X206" s="51">
        <f t="shared" ca="1" si="42"/>
        <v>0</v>
      </c>
      <c r="Y206" s="51">
        <f t="shared" ca="1" si="42"/>
        <v>0</v>
      </c>
      <c r="Z20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7" spans="1:26" s="69" customFormat="1" ht="33" customHeight="1" thickBot="1" x14ac:dyDescent="0.25">
      <c r="A207" s="39" t="str">
        <f t="shared" ca="1" si="46"/>
        <v/>
      </c>
      <c r="B207" s="113"/>
      <c r="C207" s="49" t="str">
        <f t="shared" ca="1" si="47"/>
        <v/>
      </c>
      <c r="D207" s="114"/>
      <c r="E207" s="49" t="str">
        <f t="shared" ca="1" si="43"/>
        <v/>
      </c>
      <c r="F207" s="73" t="str">
        <f t="shared" ca="1" si="48"/>
        <v/>
      </c>
      <c r="G207" s="50" t="str">
        <f t="shared" ca="1" si="49"/>
        <v/>
      </c>
      <c r="H207" s="50" t="str">
        <f t="shared" ca="1" si="44"/>
        <v/>
      </c>
      <c r="I207" s="50" t="str">
        <f t="shared" ca="1" si="45"/>
        <v/>
      </c>
      <c r="J207" s="115" t="str">
        <f t="shared" ca="1" si="50"/>
        <v/>
      </c>
      <c r="K207" s="5" t="str">
        <f t="shared" ca="1" si="40"/>
        <v/>
      </c>
      <c r="L207" s="5" t="str">
        <f t="shared" ca="1" si="40"/>
        <v/>
      </c>
      <c r="M207" s="5" t="str">
        <f t="shared" ca="1" si="40"/>
        <v/>
      </c>
      <c r="N207" s="5" t="str">
        <f t="shared" ca="1" si="40"/>
        <v/>
      </c>
      <c r="O207" s="5" t="str">
        <f t="shared" ca="1" si="40"/>
        <v/>
      </c>
      <c r="P207" s="5" t="str">
        <f t="shared" ca="1" si="40"/>
        <v/>
      </c>
      <c r="Q207" s="5" t="str">
        <f t="shared" ca="1" si="28"/>
        <v/>
      </c>
      <c r="R207" s="51">
        <f t="shared" ca="1" si="42"/>
        <v>0</v>
      </c>
      <c r="S207" s="51">
        <f t="shared" ca="1" si="42"/>
        <v>0</v>
      </c>
      <c r="T207" s="51">
        <f t="shared" ca="1" si="42"/>
        <v>0</v>
      </c>
      <c r="U207" s="51">
        <f t="shared" ca="1" si="42"/>
        <v>0</v>
      </c>
      <c r="V207" s="51">
        <f t="shared" ca="1" si="42"/>
        <v>0</v>
      </c>
      <c r="W207" s="51">
        <f t="shared" ca="1" si="42"/>
        <v>0</v>
      </c>
      <c r="X207" s="51">
        <f t="shared" ca="1" si="42"/>
        <v>0</v>
      </c>
      <c r="Y207" s="51">
        <f t="shared" ca="1" si="42"/>
        <v>0</v>
      </c>
      <c r="Z20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8" spans="1:26" s="69" customFormat="1" ht="33" customHeight="1" thickBot="1" x14ac:dyDescent="0.25">
      <c r="A208" s="39" t="str">
        <f t="shared" ca="1" si="46"/>
        <v/>
      </c>
      <c r="B208" s="113"/>
      <c r="C208" s="49" t="str">
        <f t="shared" ca="1" si="47"/>
        <v/>
      </c>
      <c r="D208" s="114"/>
      <c r="E208" s="49" t="str">
        <f t="shared" ca="1" si="43"/>
        <v/>
      </c>
      <c r="F208" s="73" t="str">
        <f t="shared" ca="1" si="48"/>
        <v/>
      </c>
      <c r="G208" s="50" t="str">
        <f t="shared" ca="1" si="49"/>
        <v/>
      </c>
      <c r="H208" s="50" t="str">
        <f t="shared" ca="1" si="44"/>
        <v/>
      </c>
      <c r="I208" s="50" t="str">
        <f t="shared" ca="1" si="45"/>
        <v/>
      </c>
      <c r="J208" s="115" t="str">
        <f t="shared" ca="1" si="50"/>
        <v/>
      </c>
      <c r="K208" s="5" t="str">
        <f t="shared" ca="1" si="40"/>
        <v/>
      </c>
      <c r="L208" s="5" t="str">
        <f t="shared" ca="1" si="40"/>
        <v/>
      </c>
      <c r="M208" s="5" t="str">
        <f t="shared" ca="1" si="40"/>
        <v/>
      </c>
      <c r="N208" s="5" t="str">
        <f t="shared" ca="1" si="40"/>
        <v/>
      </c>
      <c r="O208" s="5" t="str">
        <f t="shared" ca="1" si="40"/>
        <v/>
      </c>
      <c r="P208" s="5" t="str">
        <f t="shared" ca="1" si="40"/>
        <v/>
      </c>
      <c r="Q208" s="5" t="str">
        <f t="shared" ca="1" si="28"/>
        <v/>
      </c>
      <c r="R208" s="51">
        <f t="shared" ca="1" si="42"/>
        <v>0</v>
      </c>
      <c r="S208" s="51">
        <f t="shared" ca="1" si="42"/>
        <v>0</v>
      </c>
      <c r="T208" s="51">
        <f t="shared" ca="1" si="42"/>
        <v>0</v>
      </c>
      <c r="U208" s="51">
        <f t="shared" ca="1" si="42"/>
        <v>0</v>
      </c>
      <c r="V208" s="51">
        <f t="shared" ca="1" si="42"/>
        <v>0</v>
      </c>
      <c r="W208" s="51">
        <f t="shared" ca="1" si="42"/>
        <v>0</v>
      </c>
      <c r="X208" s="51">
        <f t="shared" ca="1" si="42"/>
        <v>0</v>
      </c>
      <c r="Y208" s="51">
        <f t="shared" ca="1" si="42"/>
        <v>0</v>
      </c>
      <c r="Z20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09" spans="1:26" s="69" customFormat="1" ht="33" customHeight="1" thickBot="1" x14ac:dyDescent="0.25">
      <c r="A209" s="39" t="str">
        <f t="shared" ca="1" si="46"/>
        <v/>
      </c>
      <c r="B209" s="113"/>
      <c r="C209" s="49" t="str">
        <f t="shared" ca="1" si="47"/>
        <v/>
      </c>
      <c r="D209" s="114"/>
      <c r="E209" s="49" t="str">
        <f t="shared" ca="1" si="43"/>
        <v/>
      </c>
      <c r="F209" s="73" t="str">
        <f t="shared" ca="1" si="48"/>
        <v/>
      </c>
      <c r="G209" s="50" t="str">
        <f t="shared" ca="1" si="49"/>
        <v/>
      </c>
      <c r="H209" s="50" t="str">
        <f t="shared" ca="1" si="44"/>
        <v/>
      </c>
      <c r="I209" s="50" t="str">
        <f t="shared" ca="1" si="45"/>
        <v/>
      </c>
      <c r="J209" s="115" t="str">
        <f t="shared" ca="1" si="50"/>
        <v/>
      </c>
      <c r="K209" s="5" t="str">
        <f t="shared" ca="1" si="40"/>
        <v/>
      </c>
      <c r="L209" s="5" t="str">
        <f t="shared" ca="1" si="40"/>
        <v/>
      </c>
      <c r="M209" s="5" t="str">
        <f t="shared" ca="1" si="40"/>
        <v/>
      </c>
      <c r="N209" s="5" t="str">
        <f t="shared" ca="1" si="40"/>
        <v/>
      </c>
      <c r="O209" s="5" t="str">
        <f t="shared" ca="1" si="40"/>
        <v/>
      </c>
      <c r="P209" s="5" t="str">
        <f t="shared" ca="1" si="40"/>
        <v/>
      </c>
      <c r="Q209" s="5" t="str">
        <f t="shared" ca="1" si="28"/>
        <v/>
      </c>
      <c r="R209" s="51">
        <f t="shared" ca="1" si="42"/>
        <v>0</v>
      </c>
      <c r="S209" s="51">
        <f t="shared" ca="1" si="42"/>
        <v>0</v>
      </c>
      <c r="T209" s="51">
        <f t="shared" ca="1" si="42"/>
        <v>0</v>
      </c>
      <c r="U209" s="51">
        <f t="shared" ca="1" si="42"/>
        <v>0</v>
      </c>
      <c r="V209" s="51">
        <f t="shared" ca="1" si="42"/>
        <v>0</v>
      </c>
      <c r="W209" s="51">
        <f t="shared" ca="1" si="42"/>
        <v>0</v>
      </c>
      <c r="X209" s="51">
        <f t="shared" ca="1" si="42"/>
        <v>0</v>
      </c>
      <c r="Y209" s="51">
        <f t="shared" ca="1" si="42"/>
        <v>0</v>
      </c>
      <c r="Z20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0" spans="1:26" s="69" customFormat="1" ht="33" customHeight="1" thickBot="1" x14ac:dyDescent="0.25">
      <c r="A210" s="39" t="str">
        <f t="shared" ca="1" si="46"/>
        <v/>
      </c>
      <c r="B210" s="113"/>
      <c r="C210" s="49" t="str">
        <f t="shared" ca="1" si="47"/>
        <v/>
      </c>
      <c r="D210" s="114"/>
      <c r="E210" s="49" t="str">
        <f t="shared" ca="1" si="43"/>
        <v/>
      </c>
      <c r="F210" s="73" t="str">
        <f t="shared" ca="1" si="48"/>
        <v/>
      </c>
      <c r="G210" s="50" t="str">
        <f t="shared" ca="1" si="49"/>
        <v/>
      </c>
      <c r="H210" s="50" t="str">
        <f t="shared" ca="1" si="44"/>
        <v/>
      </c>
      <c r="I210" s="50" t="str">
        <f t="shared" ca="1" si="45"/>
        <v/>
      </c>
      <c r="J210" s="115" t="str">
        <f t="shared" ca="1" si="50"/>
        <v/>
      </c>
      <c r="K210" s="5" t="str">
        <f t="shared" ca="1" si="40"/>
        <v/>
      </c>
      <c r="L210" s="5" t="str">
        <f t="shared" ca="1" si="40"/>
        <v/>
      </c>
      <c r="M210" s="5" t="str">
        <f t="shared" ca="1" si="40"/>
        <v/>
      </c>
      <c r="N210" s="5" t="str">
        <f t="shared" ca="1" si="40"/>
        <v/>
      </c>
      <c r="O210" s="5" t="str">
        <f t="shared" ca="1" si="40"/>
        <v/>
      </c>
      <c r="P210" s="5" t="str">
        <f t="shared" ca="1" si="40"/>
        <v/>
      </c>
      <c r="Q210" s="5" t="str">
        <f t="shared" ca="1" si="28"/>
        <v/>
      </c>
      <c r="R210" s="51">
        <f t="shared" ca="1" si="42"/>
        <v>0</v>
      </c>
      <c r="S210" s="51">
        <f t="shared" ca="1" si="42"/>
        <v>0</v>
      </c>
      <c r="T210" s="51">
        <f t="shared" ca="1" si="42"/>
        <v>0</v>
      </c>
      <c r="U210" s="51">
        <f t="shared" ca="1" si="42"/>
        <v>0</v>
      </c>
      <c r="V210" s="51">
        <f t="shared" ca="1" si="42"/>
        <v>0</v>
      </c>
      <c r="W210" s="51">
        <f t="shared" ca="1" si="42"/>
        <v>0</v>
      </c>
      <c r="X210" s="51">
        <f t="shared" ca="1" si="42"/>
        <v>0</v>
      </c>
      <c r="Y210" s="51">
        <f t="shared" ca="1" si="42"/>
        <v>0</v>
      </c>
      <c r="Z21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1" spans="1:26" s="69" customFormat="1" ht="33" customHeight="1" thickBot="1" x14ac:dyDescent="0.25">
      <c r="A211" s="39" t="str">
        <f t="shared" ca="1" si="46"/>
        <v/>
      </c>
      <c r="B211" s="113"/>
      <c r="C211" s="49" t="str">
        <f t="shared" ca="1" si="47"/>
        <v/>
      </c>
      <c r="D211" s="114"/>
      <c r="E211" s="49" t="str">
        <f t="shared" ca="1" si="43"/>
        <v/>
      </c>
      <c r="F211" s="73" t="str">
        <f t="shared" ca="1" si="48"/>
        <v/>
      </c>
      <c r="G211" s="50" t="str">
        <f t="shared" ca="1" si="49"/>
        <v/>
      </c>
      <c r="H211" s="50" t="str">
        <f t="shared" ca="1" si="44"/>
        <v/>
      </c>
      <c r="I211" s="50" t="str">
        <f t="shared" ca="1" si="45"/>
        <v/>
      </c>
      <c r="J211" s="115" t="str">
        <f t="shared" ca="1" si="50"/>
        <v/>
      </c>
      <c r="K211" s="5" t="str">
        <f t="shared" ca="1" si="40"/>
        <v/>
      </c>
      <c r="L211" s="5" t="str">
        <f t="shared" ca="1" si="40"/>
        <v/>
      </c>
      <c r="M211" s="5" t="str">
        <f t="shared" ca="1" si="40"/>
        <v/>
      </c>
      <c r="N211" s="5" t="str">
        <f t="shared" ca="1" si="40"/>
        <v/>
      </c>
      <c r="O211" s="5" t="str">
        <f t="shared" ca="1" si="40"/>
        <v/>
      </c>
      <c r="P211" s="5" t="str">
        <f t="shared" ca="1" si="40"/>
        <v/>
      </c>
      <c r="Q211" s="5" t="str">
        <f t="shared" ca="1" si="28"/>
        <v/>
      </c>
      <c r="R211" s="51">
        <f t="shared" ca="1" si="42"/>
        <v>0</v>
      </c>
      <c r="S211" s="51">
        <f t="shared" ca="1" si="42"/>
        <v>0</v>
      </c>
      <c r="T211" s="51">
        <f t="shared" ca="1" si="42"/>
        <v>0</v>
      </c>
      <c r="U211" s="51">
        <f t="shared" ca="1" si="42"/>
        <v>0</v>
      </c>
      <c r="V211" s="51">
        <f t="shared" ca="1" si="42"/>
        <v>0</v>
      </c>
      <c r="W211" s="51">
        <f t="shared" ca="1" si="42"/>
        <v>0</v>
      </c>
      <c r="X211" s="51">
        <f t="shared" ca="1" si="42"/>
        <v>0</v>
      </c>
      <c r="Y211" s="51">
        <f t="shared" ca="1" si="42"/>
        <v>0</v>
      </c>
      <c r="Z21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2" spans="1:26" s="69" customFormat="1" ht="33" customHeight="1" thickBot="1" x14ac:dyDescent="0.25">
      <c r="A212" s="39" t="str">
        <f t="shared" ca="1" si="46"/>
        <v/>
      </c>
      <c r="B212" s="113"/>
      <c r="C212" s="49" t="str">
        <f t="shared" ca="1" si="47"/>
        <v/>
      </c>
      <c r="D212" s="114"/>
      <c r="E212" s="49" t="str">
        <f t="shared" ca="1" si="43"/>
        <v/>
      </c>
      <c r="F212" s="73" t="str">
        <f t="shared" ca="1" si="48"/>
        <v/>
      </c>
      <c r="G212" s="50" t="str">
        <f t="shared" ca="1" si="49"/>
        <v/>
      </c>
      <c r="H212" s="50" t="str">
        <f t="shared" ca="1" si="44"/>
        <v/>
      </c>
      <c r="I212" s="50" t="str">
        <f t="shared" ca="1" si="45"/>
        <v/>
      </c>
      <c r="J212" s="115" t="str">
        <f t="shared" ca="1" si="50"/>
        <v/>
      </c>
      <c r="K212" s="5" t="str">
        <f t="shared" ca="1" si="40"/>
        <v/>
      </c>
      <c r="L212" s="5" t="str">
        <f t="shared" ca="1" si="40"/>
        <v/>
      </c>
      <c r="M212" s="5" t="str">
        <f t="shared" ca="1" si="40"/>
        <v/>
      </c>
      <c r="N212" s="5" t="str">
        <f t="shared" ca="1" si="40"/>
        <v/>
      </c>
      <c r="O212" s="5" t="str">
        <f t="shared" ca="1" si="40"/>
        <v/>
      </c>
      <c r="P212" s="5" t="str">
        <f t="shared" ca="1" si="40"/>
        <v/>
      </c>
      <c r="Q212" s="5" t="str">
        <f t="shared" ca="1" si="28"/>
        <v/>
      </c>
      <c r="R212" s="51">
        <f t="shared" ca="1" si="42"/>
        <v>0</v>
      </c>
      <c r="S212" s="51">
        <f t="shared" ca="1" si="42"/>
        <v>0</v>
      </c>
      <c r="T212" s="51">
        <f t="shared" ca="1" si="42"/>
        <v>0</v>
      </c>
      <c r="U212" s="51">
        <f t="shared" ca="1" si="42"/>
        <v>0</v>
      </c>
      <c r="V212" s="51">
        <f t="shared" ca="1" si="42"/>
        <v>0</v>
      </c>
      <c r="W212" s="51">
        <f t="shared" ca="1" si="42"/>
        <v>0</v>
      </c>
      <c r="X212" s="51">
        <f t="shared" ca="1" si="42"/>
        <v>0</v>
      </c>
      <c r="Y212" s="51">
        <f t="shared" ca="1" si="42"/>
        <v>0</v>
      </c>
      <c r="Z21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3" spans="1:26" s="69" customFormat="1" ht="33" customHeight="1" thickBot="1" x14ac:dyDescent="0.25">
      <c r="A213" s="39" t="str">
        <f t="shared" ca="1" si="46"/>
        <v/>
      </c>
      <c r="B213" s="113"/>
      <c r="C213" s="49" t="str">
        <f t="shared" ca="1" si="47"/>
        <v/>
      </c>
      <c r="D213" s="114"/>
      <c r="E213" s="49" t="str">
        <f t="shared" ca="1" si="43"/>
        <v/>
      </c>
      <c r="F213" s="73" t="str">
        <f t="shared" ca="1" si="48"/>
        <v/>
      </c>
      <c r="G213" s="50" t="str">
        <f t="shared" ca="1" si="49"/>
        <v/>
      </c>
      <c r="H213" s="50" t="str">
        <f t="shared" ca="1" si="44"/>
        <v/>
      </c>
      <c r="I213" s="50" t="str">
        <f t="shared" ca="1" si="45"/>
        <v/>
      </c>
      <c r="J213" s="115" t="str">
        <f t="shared" ca="1" si="50"/>
        <v/>
      </c>
      <c r="K213" s="5" t="str">
        <f t="shared" ref="K213:P250" ca="1" si="51">IF(INDIRECT("rc"&amp;COLUMN()-1,0)="","",IF(ISERROR(FIND(",",TEXT(INDIRECT("rc"&amp;COLUMN()-1,0),"#"))),"",RIGHT(INDIRECT("rc"&amp;COLUMN()-1,0),LEN(INDIRECT("rc"&amp;COLUMN()-1,0))-FIND(",",INDIRECT("rc"&amp;COLUMN()-1,0)))))</f>
        <v/>
      </c>
      <c r="L213" s="5" t="str">
        <f t="shared" ca="1" si="51"/>
        <v/>
      </c>
      <c r="M213" s="5" t="str">
        <f t="shared" ca="1" si="51"/>
        <v/>
      </c>
      <c r="N213" s="5" t="str">
        <f t="shared" ca="1" si="51"/>
        <v/>
      </c>
      <c r="O213" s="5" t="str">
        <f t="shared" ca="1" si="51"/>
        <v/>
      </c>
      <c r="P213" s="5" t="str">
        <f t="shared" ca="1" si="51"/>
        <v/>
      </c>
      <c r="Q213" s="5" t="str">
        <f t="shared" ca="1" si="28"/>
        <v/>
      </c>
      <c r="R213" s="51">
        <f t="shared" ca="1" si="42"/>
        <v>0</v>
      </c>
      <c r="S213" s="51">
        <f t="shared" ca="1" si="42"/>
        <v>0</v>
      </c>
      <c r="T213" s="51">
        <f t="shared" ca="1" si="42"/>
        <v>0</v>
      </c>
      <c r="U213" s="51">
        <f t="shared" ca="1" si="42"/>
        <v>0</v>
      </c>
      <c r="V213" s="51">
        <f t="shared" ca="1" si="42"/>
        <v>0</v>
      </c>
      <c r="W213" s="51">
        <f t="shared" ca="1" si="42"/>
        <v>0</v>
      </c>
      <c r="X213" s="51">
        <f t="shared" ca="1" si="42"/>
        <v>0</v>
      </c>
      <c r="Y213" s="51">
        <f t="shared" ca="1" si="42"/>
        <v>0</v>
      </c>
      <c r="Z21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4" spans="1:26" s="69" customFormat="1" ht="33" customHeight="1" thickBot="1" x14ac:dyDescent="0.25">
      <c r="A214" s="39" t="str">
        <f t="shared" ca="1" si="46"/>
        <v/>
      </c>
      <c r="B214" s="113"/>
      <c r="C214" s="49" t="str">
        <f t="shared" ca="1" si="47"/>
        <v/>
      </c>
      <c r="D214" s="114"/>
      <c r="E214" s="49" t="str">
        <f t="shared" ca="1" si="43"/>
        <v/>
      </c>
      <c r="F214" s="73" t="str">
        <f t="shared" ca="1" si="48"/>
        <v/>
      </c>
      <c r="G214" s="50" t="str">
        <f t="shared" ca="1" si="49"/>
        <v/>
      </c>
      <c r="H214" s="50" t="str">
        <f t="shared" ca="1" si="44"/>
        <v/>
      </c>
      <c r="I214" s="50" t="str">
        <f t="shared" ca="1" si="45"/>
        <v/>
      </c>
      <c r="J214" s="115" t="str">
        <f t="shared" ca="1" si="50"/>
        <v/>
      </c>
      <c r="K214" s="5" t="str">
        <f t="shared" ca="1" si="51"/>
        <v/>
      </c>
      <c r="L214" s="5" t="str">
        <f t="shared" ca="1" si="51"/>
        <v/>
      </c>
      <c r="M214" s="5" t="str">
        <f t="shared" ca="1" si="51"/>
        <v/>
      </c>
      <c r="N214" s="5" t="str">
        <f t="shared" ca="1" si="51"/>
        <v/>
      </c>
      <c r="O214" s="5" t="str">
        <f t="shared" ca="1" si="51"/>
        <v/>
      </c>
      <c r="P214" s="5" t="str">
        <f t="shared" ca="1" si="51"/>
        <v/>
      </c>
      <c r="Q214" s="5" t="str">
        <f t="shared" ca="1" si="28"/>
        <v/>
      </c>
      <c r="R214" s="51">
        <f t="shared" ca="1" si="42"/>
        <v>0</v>
      </c>
      <c r="S214" s="51">
        <f t="shared" ca="1" si="42"/>
        <v>0</v>
      </c>
      <c r="T214" s="51">
        <f t="shared" ca="1" si="42"/>
        <v>0</v>
      </c>
      <c r="U214" s="51">
        <f t="shared" ca="1" si="42"/>
        <v>0</v>
      </c>
      <c r="V214" s="51">
        <f t="shared" ca="1" si="42"/>
        <v>0</v>
      </c>
      <c r="W214" s="51">
        <f t="shared" ca="1" si="42"/>
        <v>0</v>
      </c>
      <c r="X214" s="51">
        <f t="shared" ca="1" si="42"/>
        <v>0</v>
      </c>
      <c r="Y214" s="51">
        <f t="shared" ca="1" si="42"/>
        <v>0</v>
      </c>
      <c r="Z21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5" spans="1:26" s="69" customFormat="1" ht="33" customHeight="1" thickBot="1" x14ac:dyDescent="0.25">
      <c r="A215" s="39" t="str">
        <f t="shared" ca="1" si="46"/>
        <v/>
      </c>
      <c r="B215" s="113"/>
      <c r="C215" s="49" t="str">
        <f t="shared" ca="1" si="47"/>
        <v/>
      </c>
      <c r="D215" s="114"/>
      <c r="E215" s="49" t="str">
        <f t="shared" ca="1" si="43"/>
        <v/>
      </c>
      <c r="F215" s="73" t="str">
        <f t="shared" ca="1" si="48"/>
        <v/>
      </c>
      <c r="G215" s="50" t="str">
        <f t="shared" ca="1" si="49"/>
        <v/>
      </c>
      <c r="H215" s="50" t="str">
        <f t="shared" ca="1" si="44"/>
        <v/>
      </c>
      <c r="I215" s="50" t="str">
        <f t="shared" ca="1" si="45"/>
        <v/>
      </c>
      <c r="J215" s="115" t="str">
        <f t="shared" ca="1" si="50"/>
        <v/>
      </c>
      <c r="K215" s="5" t="str">
        <f t="shared" ca="1" si="51"/>
        <v/>
      </c>
      <c r="L215" s="5" t="str">
        <f t="shared" ca="1" si="51"/>
        <v/>
      </c>
      <c r="M215" s="5" t="str">
        <f t="shared" ca="1" si="51"/>
        <v/>
      </c>
      <c r="N215" s="5" t="str">
        <f t="shared" ca="1" si="51"/>
        <v/>
      </c>
      <c r="O215" s="5" t="str">
        <f t="shared" ca="1" si="51"/>
        <v/>
      </c>
      <c r="P215" s="5" t="str">
        <f t="shared" ca="1" si="51"/>
        <v/>
      </c>
      <c r="Q215" s="5" t="str">
        <f t="shared" ca="1" si="28"/>
        <v/>
      </c>
      <c r="R215" s="51">
        <f t="shared" ca="1" si="42"/>
        <v>0</v>
      </c>
      <c r="S215" s="51">
        <f t="shared" ca="1" si="42"/>
        <v>0</v>
      </c>
      <c r="T215" s="51">
        <f t="shared" ca="1" si="42"/>
        <v>0</v>
      </c>
      <c r="U215" s="51">
        <f t="shared" ca="1" si="42"/>
        <v>0</v>
      </c>
      <c r="V215" s="51">
        <f t="shared" ca="1" si="42"/>
        <v>0</v>
      </c>
      <c r="W215" s="51">
        <f t="shared" ca="1" si="42"/>
        <v>0</v>
      </c>
      <c r="X215" s="51">
        <f t="shared" ca="1" si="42"/>
        <v>0</v>
      </c>
      <c r="Y215" s="51">
        <f t="shared" ca="1" si="42"/>
        <v>0</v>
      </c>
      <c r="Z21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6" spans="1:26" s="69" customFormat="1" ht="33" customHeight="1" thickBot="1" x14ac:dyDescent="0.25">
      <c r="A216" s="39" t="str">
        <f t="shared" ca="1" si="46"/>
        <v/>
      </c>
      <c r="B216" s="113"/>
      <c r="C216" s="49" t="str">
        <f t="shared" ca="1" si="47"/>
        <v/>
      </c>
      <c r="D216" s="114"/>
      <c r="E216" s="49" t="str">
        <f t="shared" ca="1" si="43"/>
        <v/>
      </c>
      <c r="F216" s="73" t="str">
        <f t="shared" ca="1" si="48"/>
        <v/>
      </c>
      <c r="G216" s="50" t="str">
        <f t="shared" ca="1" si="49"/>
        <v/>
      </c>
      <c r="H216" s="50" t="str">
        <f t="shared" ca="1" si="44"/>
        <v/>
      </c>
      <c r="I216" s="50" t="str">
        <f t="shared" ca="1" si="45"/>
        <v/>
      </c>
      <c r="J216" s="115" t="str">
        <f t="shared" ca="1" si="50"/>
        <v/>
      </c>
      <c r="K216" s="5" t="str">
        <f t="shared" ca="1" si="51"/>
        <v/>
      </c>
      <c r="L216" s="5" t="str">
        <f t="shared" ca="1" si="51"/>
        <v/>
      </c>
      <c r="M216" s="5" t="str">
        <f t="shared" ca="1" si="51"/>
        <v/>
      </c>
      <c r="N216" s="5" t="str">
        <f t="shared" ca="1" si="51"/>
        <v/>
      </c>
      <c r="O216" s="5" t="str">
        <f t="shared" ca="1" si="51"/>
        <v/>
      </c>
      <c r="P216" s="5" t="str">
        <f t="shared" ca="1" si="51"/>
        <v/>
      </c>
      <c r="Q216" s="5" t="str">
        <f t="shared" ca="1" si="28"/>
        <v/>
      </c>
      <c r="R216" s="51">
        <f t="shared" ca="1" si="42"/>
        <v>0</v>
      </c>
      <c r="S216" s="51">
        <f t="shared" ca="1" si="42"/>
        <v>0</v>
      </c>
      <c r="T216" s="51">
        <f t="shared" ca="1" si="42"/>
        <v>0</v>
      </c>
      <c r="U216" s="51">
        <f t="shared" ca="1" si="42"/>
        <v>0</v>
      </c>
      <c r="V216" s="51">
        <f t="shared" ca="1" si="42"/>
        <v>0</v>
      </c>
      <c r="W216" s="51">
        <f t="shared" ca="1" si="42"/>
        <v>0</v>
      </c>
      <c r="X216" s="51">
        <f t="shared" ca="1" si="42"/>
        <v>0</v>
      </c>
      <c r="Y216" s="51">
        <f t="shared" ca="1" si="42"/>
        <v>0</v>
      </c>
      <c r="Z21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7" spans="1:26" s="69" customFormat="1" ht="33" customHeight="1" thickBot="1" x14ac:dyDescent="0.25">
      <c r="A217" s="39" t="str">
        <f t="shared" ca="1" si="46"/>
        <v/>
      </c>
      <c r="B217" s="113"/>
      <c r="C217" s="49" t="str">
        <f t="shared" ca="1" si="47"/>
        <v/>
      </c>
      <c r="D217" s="114"/>
      <c r="E217" s="49" t="str">
        <f t="shared" ca="1" si="43"/>
        <v/>
      </c>
      <c r="F217" s="73" t="str">
        <f t="shared" ca="1" si="48"/>
        <v/>
      </c>
      <c r="G217" s="50" t="str">
        <f t="shared" ca="1" si="49"/>
        <v/>
      </c>
      <c r="H217" s="50" t="str">
        <f t="shared" ca="1" si="44"/>
        <v/>
      </c>
      <c r="I217" s="50" t="str">
        <f t="shared" ca="1" si="45"/>
        <v/>
      </c>
      <c r="J217" s="115" t="str">
        <f t="shared" ca="1" si="50"/>
        <v/>
      </c>
      <c r="K217" s="5" t="str">
        <f t="shared" ca="1" si="51"/>
        <v/>
      </c>
      <c r="L217" s="5" t="str">
        <f t="shared" ca="1" si="51"/>
        <v/>
      </c>
      <c r="M217" s="5" t="str">
        <f t="shared" ca="1" si="51"/>
        <v/>
      </c>
      <c r="N217" s="5" t="str">
        <f t="shared" ca="1" si="51"/>
        <v/>
      </c>
      <c r="O217" s="5" t="str">
        <f t="shared" ca="1" si="51"/>
        <v/>
      </c>
      <c r="P217" s="5" t="str">
        <f t="shared" ca="1" si="51"/>
        <v/>
      </c>
      <c r="Q217" s="5" t="str">
        <f t="shared" ca="1" si="28"/>
        <v/>
      </c>
      <c r="R217" s="51">
        <f t="shared" ca="1" si="42"/>
        <v>0</v>
      </c>
      <c r="S217" s="51">
        <f t="shared" ca="1" si="42"/>
        <v>0</v>
      </c>
      <c r="T217" s="51">
        <f t="shared" ca="1" si="42"/>
        <v>0</v>
      </c>
      <c r="U217" s="51">
        <f t="shared" ca="1" si="42"/>
        <v>0</v>
      </c>
      <c r="V217" s="51">
        <f t="shared" ca="1" si="42"/>
        <v>0</v>
      </c>
      <c r="W217" s="51">
        <f t="shared" ca="1" si="42"/>
        <v>0</v>
      </c>
      <c r="X217" s="51">
        <f t="shared" ca="1" si="42"/>
        <v>0</v>
      </c>
      <c r="Y217" s="51">
        <f t="shared" ca="1" si="42"/>
        <v>0</v>
      </c>
      <c r="Z21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8" spans="1:26" s="69" customFormat="1" ht="33" customHeight="1" thickBot="1" x14ac:dyDescent="0.25">
      <c r="A218" s="39" t="str">
        <f t="shared" ca="1" si="46"/>
        <v/>
      </c>
      <c r="B218" s="113"/>
      <c r="C218" s="49" t="str">
        <f t="shared" ca="1" si="47"/>
        <v/>
      </c>
      <c r="D218" s="114"/>
      <c r="E218" s="49" t="str">
        <f t="shared" ca="1" si="43"/>
        <v/>
      </c>
      <c r="F218" s="73" t="str">
        <f t="shared" ca="1" si="48"/>
        <v/>
      </c>
      <c r="G218" s="50" t="str">
        <f t="shared" ca="1" si="49"/>
        <v/>
      </c>
      <c r="H218" s="50" t="str">
        <f t="shared" ca="1" si="44"/>
        <v/>
      </c>
      <c r="I218" s="50" t="str">
        <f t="shared" ca="1" si="45"/>
        <v/>
      </c>
      <c r="J218" s="115" t="str">
        <f t="shared" ca="1" si="50"/>
        <v/>
      </c>
      <c r="K218" s="5" t="str">
        <f t="shared" ca="1" si="51"/>
        <v/>
      </c>
      <c r="L218" s="5" t="str">
        <f t="shared" ca="1" si="51"/>
        <v/>
      </c>
      <c r="M218" s="5" t="str">
        <f t="shared" ca="1" si="51"/>
        <v/>
      </c>
      <c r="N218" s="5" t="str">
        <f t="shared" ca="1" si="51"/>
        <v/>
      </c>
      <c r="O218" s="5" t="str">
        <f t="shared" ca="1" si="51"/>
        <v/>
      </c>
      <c r="P218" s="5" t="str">
        <f t="shared" ca="1" si="51"/>
        <v/>
      </c>
      <c r="Q218" s="5" t="str">
        <f t="shared" ca="1" si="28"/>
        <v/>
      </c>
      <c r="R218" s="51">
        <f t="shared" ca="1" si="42"/>
        <v>0</v>
      </c>
      <c r="S218" s="51">
        <f t="shared" ca="1" si="42"/>
        <v>0</v>
      </c>
      <c r="T218" s="51">
        <f t="shared" ca="1" si="42"/>
        <v>0</v>
      </c>
      <c r="U218" s="51">
        <f t="shared" ca="1" si="42"/>
        <v>0</v>
      </c>
      <c r="V218" s="51">
        <f t="shared" ca="1" si="42"/>
        <v>0</v>
      </c>
      <c r="W218" s="51">
        <f t="shared" ca="1" si="42"/>
        <v>0</v>
      </c>
      <c r="X218" s="51">
        <f t="shared" ca="1" si="42"/>
        <v>0</v>
      </c>
      <c r="Y218" s="51">
        <f t="shared" ca="1" si="42"/>
        <v>0</v>
      </c>
      <c r="Z21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19" spans="1:26" s="69" customFormat="1" ht="33" customHeight="1" thickBot="1" x14ac:dyDescent="0.25">
      <c r="A219" s="39" t="str">
        <f t="shared" ca="1" si="46"/>
        <v/>
      </c>
      <c r="B219" s="113"/>
      <c r="C219" s="49" t="str">
        <f t="shared" ca="1" si="47"/>
        <v/>
      </c>
      <c r="D219" s="114"/>
      <c r="E219" s="49" t="str">
        <f t="shared" ca="1" si="43"/>
        <v/>
      </c>
      <c r="F219" s="73" t="str">
        <f t="shared" ca="1" si="48"/>
        <v/>
      </c>
      <c r="G219" s="50" t="str">
        <f t="shared" ca="1" si="49"/>
        <v/>
      </c>
      <c r="H219" s="50" t="str">
        <f t="shared" ca="1" si="44"/>
        <v/>
      </c>
      <c r="I219" s="50" t="str">
        <f t="shared" ca="1" si="45"/>
        <v/>
      </c>
      <c r="J219" s="115" t="str">
        <f t="shared" ca="1" si="50"/>
        <v/>
      </c>
      <c r="K219" s="5" t="str">
        <f t="shared" ca="1" si="51"/>
        <v/>
      </c>
      <c r="L219" s="5" t="str">
        <f t="shared" ca="1" si="51"/>
        <v/>
      </c>
      <c r="M219" s="5" t="str">
        <f t="shared" ca="1" si="51"/>
        <v/>
      </c>
      <c r="N219" s="5" t="str">
        <f t="shared" ca="1" si="51"/>
        <v/>
      </c>
      <c r="O219" s="5" t="str">
        <f t="shared" ca="1" si="51"/>
        <v/>
      </c>
      <c r="P219" s="5" t="str">
        <f t="shared" ca="1" si="51"/>
        <v/>
      </c>
      <c r="Q219" s="5" t="str">
        <f t="shared" ca="1" si="28"/>
        <v/>
      </c>
      <c r="R219" s="51">
        <f t="shared" ca="1" si="42"/>
        <v>0</v>
      </c>
      <c r="S219" s="51">
        <f t="shared" ca="1" si="42"/>
        <v>0</v>
      </c>
      <c r="T219" s="51">
        <f t="shared" ca="1" si="42"/>
        <v>0</v>
      </c>
      <c r="U219" s="51">
        <f t="shared" ca="1" si="42"/>
        <v>0</v>
      </c>
      <c r="V219" s="51">
        <f t="shared" ca="1" si="42"/>
        <v>0</v>
      </c>
      <c r="W219" s="51">
        <f t="shared" ca="1" si="42"/>
        <v>0</v>
      </c>
      <c r="X219" s="51">
        <f t="shared" ca="1" si="42"/>
        <v>0</v>
      </c>
      <c r="Y219" s="51">
        <f t="shared" ca="1" si="42"/>
        <v>0</v>
      </c>
      <c r="Z21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0" spans="1:26" s="69" customFormat="1" ht="33" customHeight="1" thickBot="1" x14ac:dyDescent="0.25">
      <c r="A220" s="39" t="str">
        <f t="shared" ca="1" si="46"/>
        <v/>
      </c>
      <c r="B220" s="113"/>
      <c r="C220" s="49" t="str">
        <f t="shared" ca="1" si="47"/>
        <v/>
      </c>
      <c r="D220" s="114"/>
      <c r="E220" s="49" t="str">
        <f t="shared" ca="1" si="43"/>
        <v/>
      </c>
      <c r="F220" s="73" t="str">
        <f t="shared" ca="1" si="48"/>
        <v/>
      </c>
      <c r="G220" s="50" t="str">
        <f t="shared" ca="1" si="49"/>
        <v/>
      </c>
      <c r="H220" s="50" t="str">
        <f t="shared" ca="1" si="44"/>
        <v/>
      </c>
      <c r="I220" s="50" t="str">
        <f t="shared" ca="1" si="45"/>
        <v/>
      </c>
      <c r="J220" s="115" t="str">
        <f t="shared" ca="1" si="50"/>
        <v/>
      </c>
      <c r="K220" s="5" t="str">
        <f t="shared" ca="1" si="51"/>
        <v/>
      </c>
      <c r="L220" s="5" t="str">
        <f t="shared" ca="1" si="51"/>
        <v/>
      </c>
      <c r="M220" s="5" t="str">
        <f t="shared" ca="1" si="51"/>
        <v/>
      </c>
      <c r="N220" s="5" t="str">
        <f t="shared" ca="1" si="51"/>
        <v/>
      </c>
      <c r="O220" s="5" t="str">
        <f t="shared" ca="1" si="51"/>
        <v/>
      </c>
      <c r="P220" s="5" t="str">
        <f t="shared" ca="1" si="51"/>
        <v/>
      </c>
      <c r="Q220" s="5" t="str">
        <f t="shared" ca="1" si="28"/>
        <v/>
      </c>
      <c r="R220" s="51">
        <f t="shared" ca="1" si="42"/>
        <v>0</v>
      </c>
      <c r="S220" s="51">
        <f t="shared" ca="1" si="42"/>
        <v>0</v>
      </c>
      <c r="T220" s="51">
        <f t="shared" ca="1" si="42"/>
        <v>0</v>
      </c>
      <c r="U220" s="51">
        <f t="shared" ca="1" si="42"/>
        <v>0</v>
      </c>
      <c r="V220" s="51">
        <f t="shared" ca="1" si="42"/>
        <v>0</v>
      </c>
      <c r="W220" s="51">
        <f t="shared" ca="1" si="42"/>
        <v>0</v>
      </c>
      <c r="X220" s="51">
        <f t="shared" ca="1" si="42"/>
        <v>0</v>
      </c>
      <c r="Y220" s="51">
        <f t="shared" ca="1" si="42"/>
        <v>0</v>
      </c>
      <c r="Z22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1" spans="1:26" s="69" customFormat="1" ht="33" customHeight="1" thickBot="1" x14ac:dyDescent="0.25">
      <c r="A221" s="39" t="str">
        <f t="shared" ca="1" si="46"/>
        <v/>
      </c>
      <c r="B221" s="113"/>
      <c r="C221" s="49" t="str">
        <f t="shared" ca="1" si="47"/>
        <v/>
      </c>
      <c r="D221" s="114"/>
      <c r="E221" s="49" t="str">
        <f t="shared" ca="1" si="43"/>
        <v/>
      </c>
      <c r="F221" s="73" t="str">
        <f t="shared" ca="1" si="48"/>
        <v/>
      </c>
      <c r="G221" s="50" t="str">
        <f t="shared" ca="1" si="49"/>
        <v/>
      </c>
      <c r="H221" s="50" t="str">
        <f t="shared" ca="1" si="44"/>
        <v/>
      </c>
      <c r="I221" s="50" t="str">
        <f t="shared" ca="1" si="45"/>
        <v/>
      </c>
      <c r="J221" s="115" t="str">
        <f t="shared" ca="1" si="50"/>
        <v/>
      </c>
      <c r="K221" s="5" t="str">
        <f t="shared" ca="1" si="51"/>
        <v/>
      </c>
      <c r="L221" s="5" t="str">
        <f t="shared" ca="1" si="51"/>
        <v/>
      </c>
      <c r="M221" s="5" t="str">
        <f t="shared" ca="1" si="51"/>
        <v/>
      </c>
      <c r="N221" s="5" t="str">
        <f t="shared" ca="1" si="51"/>
        <v/>
      </c>
      <c r="O221" s="5" t="str">
        <f t="shared" ca="1" si="51"/>
        <v/>
      </c>
      <c r="P221" s="5" t="str">
        <f t="shared" ca="1" si="51"/>
        <v/>
      </c>
      <c r="Q221" s="5" t="str">
        <f t="shared" ca="1" si="28"/>
        <v/>
      </c>
      <c r="R221" s="51">
        <f t="shared" ca="1" si="42"/>
        <v>0</v>
      </c>
      <c r="S221" s="51">
        <f t="shared" ca="1" si="42"/>
        <v>0</v>
      </c>
      <c r="T221" s="51">
        <f t="shared" ca="1" si="42"/>
        <v>0</v>
      </c>
      <c r="U221" s="51">
        <f t="shared" ca="1" si="42"/>
        <v>0</v>
      </c>
      <c r="V221" s="51">
        <f t="shared" ca="1" si="42"/>
        <v>0</v>
      </c>
      <c r="W221" s="51">
        <f t="shared" ca="1" si="42"/>
        <v>0</v>
      </c>
      <c r="X221" s="51">
        <f t="shared" ca="1" si="42"/>
        <v>0</v>
      </c>
      <c r="Y221" s="51">
        <f t="shared" ref="Y221" ca="1" si="52">IF(ISERROR(FIND(",",TEXT(INDIRECT("rc"&amp;COLUMN()-8,0),"#"))),
     IF(OR(INDIRECT("rc"&amp;COLUMN()-8,0)="None",INDIRECT("rc"&amp;COLUMN()-8,0)=""),0,VALUE(INDIRECT("rc"&amp;COLUMN()-8,0))),VALUE(LEFT(INDIRECT("rc"&amp;COLUMN()-8,0),FIND(",",INDIRECT("rc"&amp;COLUMN()-8,0))-1)))</f>
        <v>0</v>
      </c>
      <c r="Z22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2" spans="1:26" s="69" customFormat="1" ht="33" customHeight="1" thickBot="1" x14ac:dyDescent="0.25">
      <c r="A222" s="39" t="str">
        <f t="shared" ca="1" si="46"/>
        <v/>
      </c>
      <c r="B222" s="113"/>
      <c r="C222" s="49" t="str">
        <f t="shared" ca="1" si="47"/>
        <v/>
      </c>
      <c r="D222" s="114"/>
      <c r="E222" s="49" t="str">
        <f t="shared" ca="1" si="43"/>
        <v/>
      </c>
      <c r="F222" s="73" t="str">
        <f t="shared" ca="1" si="48"/>
        <v/>
      </c>
      <c r="G222" s="50" t="str">
        <f t="shared" ca="1" si="49"/>
        <v/>
      </c>
      <c r="H222" s="50" t="str">
        <f t="shared" ca="1" si="44"/>
        <v/>
      </c>
      <c r="I222" s="50" t="str">
        <f t="shared" ca="1" si="45"/>
        <v/>
      </c>
      <c r="J222" s="115" t="str">
        <f t="shared" ca="1" si="50"/>
        <v/>
      </c>
      <c r="K222" s="5" t="str">
        <f t="shared" ca="1" si="51"/>
        <v/>
      </c>
      <c r="L222" s="5" t="str">
        <f t="shared" ca="1" si="51"/>
        <v/>
      </c>
      <c r="M222" s="5" t="str">
        <f t="shared" ca="1" si="51"/>
        <v/>
      </c>
      <c r="N222" s="5" t="str">
        <f t="shared" ca="1" si="51"/>
        <v/>
      </c>
      <c r="O222" s="5" t="str">
        <f t="shared" ca="1" si="51"/>
        <v/>
      </c>
      <c r="P222" s="5" t="str">
        <f t="shared" ca="1" si="51"/>
        <v/>
      </c>
      <c r="Q222" s="5" t="str">
        <f t="shared" ca="1" si="28"/>
        <v/>
      </c>
      <c r="R222" s="51">
        <f t="shared" ref="R222:Y250" ca="1" si="53">IF(ISERROR(FIND(",",TEXT(INDIRECT("rc"&amp;COLUMN()-8,0),"#"))),
     IF(OR(INDIRECT("rc"&amp;COLUMN()-8,0)="None",INDIRECT("rc"&amp;COLUMN()-8,0)=""),0,VALUE(INDIRECT("rc"&amp;COLUMN()-8,0))),VALUE(LEFT(INDIRECT("rc"&amp;COLUMN()-8,0),FIND(",",INDIRECT("rc"&amp;COLUMN()-8,0))-1)))</f>
        <v>0</v>
      </c>
      <c r="S222" s="51">
        <f t="shared" ca="1" si="53"/>
        <v>0</v>
      </c>
      <c r="T222" s="51">
        <f t="shared" ca="1" si="53"/>
        <v>0</v>
      </c>
      <c r="U222" s="51">
        <f t="shared" ca="1" si="53"/>
        <v>0</v>
      </c>
      <c r="V222" s="51">
        <f t="shared" ca="1" si="53"/>
        <v>0</v>
      </c>
      <c r="W222" s="51">
        <f t="shared" ca="1" si="53"/>
        <v>0</v>
      </c>
      <c r="X222" s="51">
        <f t="shared" ca="1" si="53"/>
        <v>0</v>
      </c>
      <c r="Y222" s="51">
        <f t="shared" ca="1" si="53"/>
        <v>0</v>
      </c>
      <c r="Z22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3" spans="1:26" s="69" customFormat="1" ht="33" customHeight="1" thickBot="1" x14ac:dyDescent="0.25">
      <c r="A223" s="39" t="str">
        <f t="shared" ca="1" si="46"/>
        <v/>
      </c>
      <c r="B223" s="113"/>
      <c r="C223" s="49" t="str">
        <f t="shared" ca="1" si="47"/>
        <v/>
      </c>
      <c r="D223" s="114"/>
      <c r="E223" s="49" t="str">
        <f t="shared" ca="1" si="43"/>
        <v/>
      </c>
      <c r="F223" s="73" t="str">
        <f t="shared" ca="1" si="48"/>
        <v/>
      </c>
      <c r="G223" s="50" t="str">
        <f t="shared" ca="1" si="49"/>
        <v/>
      </c>
      <c r="H223" s="50" t="str">
        <f t="shared" ca="1" si="44"/>
        <v/>
      </c>
      <c r="I223" s="50" t="str">
        <f t="shared" ca="1" si="45"/>
        <v/>
      </c>
      <c r="J223" s="115" t="str">
        <f t="shared" ca="1" si="50"/>
        <v/>
      </c>
      <c r="K223" s="5" t="str">
        <f t="shared" ca="1" si="51"/>
        <v/>
      </c>
      <c r="L223" s="5" t="str">
        <f t="shared" ca="1" si="51"/>
        <v/>
      </c>
      <c r="M223" s="5" t="str">
        <f t="shared" ca="1" si="51"/>
        <v/>
      </c>
      <c r="N223" s="5" t="str">
        <f t="shared" ca="1" si="51"/>
        <v/>
      </c>
      <c r="O223" s="5" t="str">
        <f t="shared" ca="1" si="51"/>
        <v/>
      </c>
      <c r="P223" s="5" t="str">
        <f t="shared" ca="1" si="51"/>
        <v/>
      </c>
      <c r="Q223" s="5" t="str">
        <f t="shared" ca="1" si="28"/>
        <v/>
      </c>
      <c r="R223" s="51">
        <f t="shared" ca="1" si="53"/>
        <v>0</v>
      </c>
      <c r="S223" s="51">
        <f t="shared" ca="1" si="53"/>
        <v>0</v>
      </c>
      <c r="T223" s="51">
        <f t="shared" ca="1" si="53"/>
        <v>0</v>
      </c>
      <c r="U223" s="51">
        <f t="shared" ca="1" si="53"/>
        <v>0</v>
      </c>
      <c r="V223" s="51">
        <f t="shared" ca="1" si="53"/>
        <v>0</v>
      </c>
      <c r="W223" s="51">
        <f t="shared" ca="1" si="53"/>
        <v>0</v>
      </c>
      <c r="X223" s="51">
        <f t="shared" ca="1" si="53"/>
        <v>0</v>
      </c>
      <c r="Y223" s="51">
        <f t="shared" ca="1" si="53"/>
        <v>0</v>
      </c>
      <c r="Z22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4" spans="1:26" s="69" customFormat="1" ht="33" customHeight="1" thickBot="1" x14ac:dyDescent="0.25">
      <c r="A224" s="39" t="str">
        <f t="shared" ca="1" si="46"/>
        <v/>
      </c>
      <c r="B224" s="113"/>
      <c r="C224" s="49" t="str">
        <f t="shared" ca="1" si="47"/>
        <v/>
      </c>
      <c r="D224" s="114"/>
      <c r="E224" s="49" t="str">
        <f t="shared" ca="1" si="43"/>
        <v/>
      </c>
      <c r="F224" s="73" t="str">
        <f t="shared" ca="1" si="48"/>
        <v/>
      </c>
      <c r="G224" s="50" t="str">
        <f t="shared" ca="1" si="49"/>
        <v/>
      </c>
      <c r="H224" s="50" t="str">
        <f t="shared" ca="1" si="44"/>
        <v/>
      </c>
      <c r="I224" s="50" t="str">
        <f t="shared" ca="1" si="45"/>
        <v/>
      </c>
      <c r="J224" s="115" t="str">
        <f t="shared" ca="1" si="50"/>
        <v/>
      </c>
      <c r="K224" s="5" t="str">
        <f t="shared" ca="1" si="51"/>
        <v/>
      </c>
      <c r="L224" s="5" t="str">
        <f t="shared" ca="1" si="51"/>
        <v/>
      </c>
      <c r="M224" s="5" t="str">
        <f t="shared" ca="1" si="51"/>
        <v/>
      </c>
      <c r="N224" s="5" t="str">
        <f t="shared" ca="1" si="51"/>
        <v/>
      </c>
      <c r="O224" s="5" t="str">
        <f t="shared" ca="1" si="51"/>
        <v/>
      </c>
      <c r="P224" s="5" t="str">
        <f t="shared" ca="1" si="51"/>
        <v/>
      </c>
      <c r="Q224" s="5" t="str">
        <f t="shared" ca="1" si="28"/>
        <v/>
      </c>
      <c r="R224" s="51">
        <f t="shared" ca="1" si="53"/>
        <v>0</v>
      </c>
      <c r="S224" s="51">
        <f t="shared" ca="1" si="53"/>
        <v>0</v>
      </c>
      <c r="T224" s="51">
        <f t="shared" ca="1" si="53"/>
        <v>0</v>
      </c>
      <c r="U224" s="51">
        <f t="shared" ca="1" si="53"/>
        <v>0</v>
      </c>
      <c r="V224" s="51">
        <f t="shared" ca="1" si="53"/>
        <v>0</v>
      </c>
      <c r="W224" s="51">
        <f t="shared" ca="1" si="53"/>
        <v>0</v>
      </c>
      <c r="X224" s="51">
        <f t="shared" ca="1" si="53"/>
        <v>0</v>
      </c>
      <c r="Y224" s="51">
        <f t="shared" ca="1" si="53"/>
        <v>0</v>
      </c>
      <c r="Z22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5" spans="1:26" s="69" customFormat="1" ht="33" customHeight="1" thickBot="1" x14ac:dyDescent="0.25">
      <c r="A225" s="39" t="str">
        <f t="shared" ca="1" si="46"/>
        <v/>
      </c>
      <c r="B225" s="113"/>
      <c r="C225" s="49" t="str">
        <f t="shared" ca="1" si="47"/>
        <v/>
      </c>
      <c r="D225" s="114"/>
      <c r="E225" s="49" t="str">
        <f t="shared" ca="1" si="43"/>
        <v/>
      </c>
      <c r="F225" s="73" t="str">
        <f t="shared" ca="1" si="48"/>
        <v/>
      </c>
      <c r="G225" s="50" t="str">
        <f t="shared" ca="1" si="49"/>
        <v/>
      </c>
      <c r="H225" s="50" t="str">
        <f t="shared" ca="1" si="44"/>
        <v/>
      </c>
      <c r="I225" s="50" t="str">
        <f t="shared" ca="1" si="45"/>
        <v/>
      </c>
      <c r="J225" s="115" t="str">
        <f t="shared" ca="1" si="50"/>
        <v/>
      </c>
      <c r="K225" s="5" t="str">
        <f t="shared" ca="1" si="51"/>
        <v/>
      </c>
      <c r="L225" s="5" t="str">
        <f t="shared" ca="1" si="51"/>
        <v/>
      </c>
      <c r="M225" s="5" t="str">
        <f t="shared" ca="1" si="51"/>
        <v/>
      </c>
      <c r="N225" s="5" t="str">
        <f t="shared" ca="1" si="51"/>
        <v/>
      </c>
      <c r="O225" s="5" t="str">
        <f t="shared" ca="1" si="51"/>
        <v/>
      </c>
      <c r="P225" s="5" t="str">
        <f t="shared" ca="1" si="51"/>
        <v/>
      </c>
      <c r="Q225" s="5" t="str">
        <f t="shared" ca="1" si="28"/>
        <v/>
      </c>
      <c r="R225" s="51">
        <f t="shared" ca="1" si="53"/>
        <v>0</v>
      </c>
      <c r="S225" s="51">
        <f t="shared" ca="1" si="53"/>
        <v>0</v>
      </c>
      <c r="T225" s="51">
        <f t="shared" ca="1" si="53"/>
        <v>0</v>
      </c>
      <c r="U225" s="51">
        <f t="shared" ca="1" si="53"/>
        <v>0</v>
      </c>
      <c r="V225" s="51">
        <f t="shared" ca="1" si="53"/>
        <v>0</v>
      </c>
      <c r="W225" s="51">
        <f t="shared" ca="1" si="53"/>
        <v>0</v>
      </c>
      <c r="X225" s="51">
        <f t="shared" ca="1" si="53"/>
        <v>0</v>
      </c>
      <c r="Y225" s="51">
        <f t="shared" ca="1" si="53"/>
        <v>0</v>
      </c>
      <c r="Z22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6" spans="1:26" s="69" customFormat="1" ht="33" customHeight="1" thickBot="1" x14ac:dyDescent="0.25">
      <c r="A226" s="39" t="str">
        <f t="shared" ca="1" si="46"/>
        <v/>
      </c>
      <c r="B226" s="113"/>
      <c r="C226" s="49" t="str">
        <f t="shared" ca="1" si="47"/>
        <v/>
      </c>
      <c r="D226" s="114"/>
      <c r="E226" s="49" t="str">
        <f t="shared" ca="1" si="43"/>
        <v/>
      </c>
      <c r="F226" s="73" t="str">
        <f t="shared" ca="1" si="48"/>
        <v/>
      </c>
      <c r="G226" s="50" t="str">
        <f t="shared" ca="1" si="49"/>
        <v/>
      </c>
      <c r="H226" s="50" t="str">
        <f t="shared" ca="1" si="44"/>
        <v/>
      </c>
      <c r="I226" s="50" t="str">
        <f t="shared" ca="1" si="45"/>
        <v/>
      </c>
      <c r="J226" s="115" t="str">
        <f t="shared" ca="1" si="50"/>
        <v/>
      </c>
      <c r="K226" s="5" t="str">
        <f t="shared" ca="1" si="51"/>
        <v/>
      </c>
      <c r="L226" s="5" t="str">
        <f t="shared" ca="1" si="51"/>
        <v/>
      </c>
      <c r="M226" s="5" t="str">
        <f t="shared" ca="1" si="51"/>
        <v/>
      </c>
      <c r="N226" s="5" t="str">
        <f t="shared" ca="1" si="51"/>
        <v/>
      </c>
      <c r="O226" s="5" t="str">
        <f t="shared" ca="1" si="51"/>
        <v/>
      </c>
      <c r="P226" s="5" t="str">
        <f t="shared" ca="1" si="51"/>
        <v/>
      </c>
      <c r="Q226" s="5" t="str">
        <f t="shared" ca="1" si="28"/>
        <v/>
      </c>
      <c r="R226" s="51">
        <f t="shared" ca="1" si="53"/>
        <v>0</v>
      </c>
      <c r="S226" s="51">
        <f t="shared" ca="1" si="53"/>
        <v>0</v>
      </c>
      <c r="T226" s="51">
        <f t="shared" ca="1" si="53"/>
        <v>0</v>
      </c>
      <c r="U226" s="51">
        <f t="shared" ca="1" si="53"/>
        <v>0</v>
      </c>
      <c r="V226" s="51">
        <f t="shared" ca="1" si="53"/>
        <v>0</v>
      </c>
      <c r="W226" s="51">
        <f t="shared" ca="1" si="53"/>
        <v>0</v>
      </c>
      <c r="X226" s="51">
        <f t="shared" ca="1" si="53"/>
        <v>0</v>
      </c>
      <c r="Y226" s="51">
        <f t="shared" ca="1" si="53"/>
        <v>0</v>
      </c>
      <c r="Z22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7" spans="1:26" s="69" customFormat="1" ht="33" customHeight="1" thickBot="1" x14ac:dyDescent="0.25">
      <c r="A227" s="39" t="str">
        <f t="shared" ca="1" si="46"/>
        <v/>
      </c>
      <c r="B227" s="113"/>
      <c r="C227" s="49" t="str">
        <f t="shared" ca="1" si="47"/>
        <v/>
      </c>
      <c r="D227" s="114"/>
      <c r="E227" s="49" t="str">
        <f t="shared" ca="1" si="43"/>
        <v/>
      </c>
      <c r="F227" s="73" t="str">
        <f t="shared" ca="1" si="48"/>
        <v/>
      </c>
      <c r="G227" s="50" t="str">
        <f t="shared" ca="1" si="49"/>
        <v/>
      </c>
      <c r="H227" s="50" t="str">
        <f t="shared" ca="1" si="44"/>
        <v/>
      </c>
      <c r="I227" s="50" t="str">
        <f t="shared" ca="1" si="45"/>
        <v/>
      </c>
      <c r="J227" s="115" t="str">
        <f t="shared" ca="1" si="50"/>
        <v/>
      </c>
      <c r="K227" s="5" t="str">
        <f t="shared" ca="1" si="51"/>
        <v/>
      </c>
      <c r="L227" s="5" t="str">
        <f t="shared" ca="1" si="51"/>
        <v/>
      </c>
      <c r="M227" s="5" t="str">
        <f t="shared" ca="1" si="51"/>
        <v/>
      </c>
      <c r="N227" s="5" t="str">
        <f t="shared" ca="1" si="51"/>
        <v/>
      </c>
      <c r="O227" s="5" t="str">
        <f t="shared" ca="1" si="51"/>
        <v/>
      </c>
      <c r="P227" s="5" t="str">
        <f t="shared" ca="1" si="51"/>
        <v/>
      </c>
      <c r="Q227" s="5" t="str">
        <f t="shared" ca="1" si="28"/>
        <v/>
      </c>
      <c r="R227" s="51">
        <f t="shared" ca="1" si="53"/>
        <v>0</v>
      </c>
      <c r="S227" s="51">
        <f t="shared" ca="1" si="53"/>
        <v>0</v>
      </c>
      <c r="T227" s="51">
        <f t="shared" ca="1" si="53"/>
        <v>0</v>
      </c>
      <c r="U227" s="51">
        <f t="shared" ca="1" si="53"/>
        <v>0</v>
      </c>
      <c r="V227" s="51">
        <f t="shared" ca="1" si="53"/>
        <v>0</v>
      </c>
      <c r="W227" s="51">
        <f t="shared" ca="1" si="53"/>
        <v>0</v>
      </c>
      <c r="X227" s="51">
        <f t="shared" ca="1" si="53"/>
        <v>0</v>
      </c>
      <c r="Y227" s="51">
        <f t="shared" ca="1" si="53"/>
        <v>0</v>
      </c>
      <c r="Z22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8" spans="1:26" s="69" customFormat="1" ht="33" customHeight="1" thickBot="1" x14ac:dyDescent="0.25">
      <c r="A228" s="39" t="str">
        <f t="shared" ca="1" si="46"/>
        <v/>
      </c>
      <c r="B228" s="113"/>
      <c r="C228" s="49" t="str">
        <f t="shared" ca="1" si="47"/>
        <v/>
      </c>
      <c r="D228" s="114"/>
      <c r="E228" s="49" t="str">
        <f t="shared" ca="1" si="43"/>
        <v/>
      </c>
      <c r="F228" s="73" t="str">
        <f t="shared" ca="1" si="48"/>
        <v/>
      </c>
      <c r="G228" s="50" t="str">
        <f t="shared" ca="1" si="49"/>
        <v/>
      </c>
      <c r="H228" s="50" t="str">
        <f t="shared" ca="1" si="44"/>
        <v/>
      </c>
      <c r="I228" s="50" t="str">
        <f t="shared" ca="1" si="45"/>
        <v/>
      </c>
      <c r="J228" s="115" t="str">
        <f t="shared" ca="1" si="50"/>
        <v/>
      </c>
      <c r="K228" s="5" t="str">
        <f t="shared" ca="1" si="51"/>
        <v/>
      </c>
      <c r="L228" s="5" t="str">
        <f t="shared" ca="1" si="51"/>
        <v/>
      </c>
      <c r="M228" s="5" t="str">
        <f t="shared" ca="1" si="51"/>
        <v/>
      </c>
      <c r="N228" s="5" t="str">
        <f t="shared" ca="1" si="51"/>
        <v/>
      </c>
      <c r="O228" s="5" t="str">
        <f t="shared" ca="1" si="51"/>
        <v/>
      </c>
      <c r="P228" s="5" t="str">
        <f t="shared" ca="1" si="51"/>
        <v/>
      </c>
      <c r="Q228" s="5" t="str">
        <f t="shared" ca="1" si="28"/>
        <v/>
      </c>
      <c r="R228" s="51">
        <f t="shared" ca="1" si="53"/>
        <v>0</v>
      </c>
      <c r="S228" s="51">
        <f t="shared" ca="1" si="53"/>
        <v>0</v>
      </c>
      <c r="T228" s="51">
        <f t="shared" ca="1" si="53"/>
        <v>0</v>
      </c>
      <c r="U228" s="51">
        <f t="shared" ca="1" si="53"/>
        <v>0</v>
      </c>
      <c r="V228" s="51">
        <f t="shared" ca="1" si="53"/>
        <v>0</v>
      </c>
      <c r="W228" s="51">
        <f t="shared" ca="1" si="53"/>
        <v>0</v>
      </c>
      <c r="X228" s="51">
        <f t="shared" ca="1" si="53"/>
        <v>0</v>
      </c>
      <c r="Y228" s="51">
        <f t="shared" ca="1" si="53"/>
        <v>0</v>
      </c>
      <c r="Z22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29" spans="1:26" s="69" customFormat="1" ht="33" customHeight="1" thickBot="1" x14ac:dyDescent="0.25">
      <c r="A229" s="39" t="str">
        <f t="shared" ca="1" si="46"/>
        <v/>
      </c>
      <c r="B229" s="113"/>
      <c r="C229" s="49" t="str">
        <f t="shared" ca="1" si="47"/>
        <v/>
      </c>
      <c r="D229" s="114"/>
      <c r="E229" s="49" t="str">
        <f t="shared" ca="1" si="43"/>
        <v/>
      </c>
      <c r="F229" s="73" t="str">
        <f t="shared" ca="1" si="48"/>
        <v/>
      </c>
      <c r="G229" s="50" t="str">
        <f t="shared" ca="1" si="49"/>
        <v/>
      </c>
      <c r="H229" s="50" t="str">
        <f t="shared" ca="1" si="44"/>
        <v/>
      </c>
      <c r="I229" s="50" t="str">
        <f t="shared" ca="1" si="45"/>
        <v/>
      </c>
      <c r="J229" s="115" t="str">
        <f t="shared" ca="1" si="50"/>
        <v/>
      </c>
      <c r="K229" s="5" t="str">
        <f t="shared" ca="1" si="51"/>
        <v/>
      </c>
      <c r="L229" s="5" t="str">
        <f t="shared" ca="1" si="51"/>
        <v/>
      </c>
      <c r="M229" s="5" t="str">
        <f t="shared" ca="1" si="51"/>
        <v/>
      </c>
      <c r="N229" s="5" t="str">
        <f t="shared" ca="1" si="51"/>
        <v/>
      </c>
      <c r="O229" s="5" t="str">
        <f t="shared" ca="1" si="51"/>
        <v/>
      </c>
      <c r="P229" s="5" t="str">
        <f t="shared" ca="1" si="51"/>
        <v/>
      </c>
      <c r="Q229" s="5" t="str">
        <f t="shared" ca="1" si="28"/>
        <v/>
      </c>
      <c r="R229" s="51">
        <f t="shared" ca="1" si="53"/>
        <v>0</v>
      </c>
      <c r="S229" s="51">
        <f t="shared" ca="1" si="53"/>
        <v>0</v>
      </c>
      <c r="T229" s="51">
        <f t="shared" ca="1" si="53"/>
        <v>0</v>
      </c>
      <c r="U229" s="51">
        <f t="shared" ca="1" si="53"/>
        <v>0</v>
      </c>
      <c r="V229" s="51">
        <f t="shared" ca="1" si="53"/>
        <v>0</v>
      </c>
      <c r="W229" s="51">
        <f t="shared" ca="1" si="53"/>
        <v>0</v>
      </c>
      <c r="X229" s="51">
        <f t="shared" ca="1" si="53"/>
        <v>0</v>
      </c>
      <c r="Y229" s="51">
        <f t="shared" ca="1" si="53"/>
        <v>0</v>
      </c>
      <c r="Z22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0" spans="1:26" s="69" customFormat="1" ht="33" customHeight="1" thickBot="1" x14ac:dyDescent="0.25">
      <c r="A230" s="39" t="str">
        <f t="shared" ca="1" si="46"/>
        <v/>
      </c>
      <c r="B230" s="113"/>
      <c r="C230" s="49" t="str">
        <f t="shared" ca="1" si="47"/>
        <v/>
      </c>
      <c r="D230" s="114"/>
      <c r="E230" s="49" t="str">
        <f t="shared" ca="1" si="43"/>
        <v/>
      </c>
      <c r="F230" s="73" t="str">
        <f t="shared" ca="1" si="48"/>
        <v/>
      </c>
      <c r="G230" s="50" t="str">
        <f t="shared" ca="1" si="49"/>
        <v/>
      </c>
      <c r="H230" s="50" t="str">
        <f t="shared" ca="1" si="44"/>
        <v/>
      </c>
      <c r="I230" s="50" t="str">
        <f t="shared" ca="1" si="45"/>
        <v/>
      </c>
      <c r="J230" s="115" t="str">
        <f t="shared" ca="1" si="50"/>
        <v/>
      </c>
      <c r="K230" s="5" t="str">
        <f t="shared" ca="1" si="51"/>
        <v/>
      </c>
      <c r="L230" s="5" t="str">
        <f t="shared" ca="1" si="51"/>
        <v/>
      </c>
      <c r="M230" s="5" t="str">
        <f t="shared" ca="1" si="51"/>
        <v/>
      </c>
      <c r="N230" s="5" t="str">
        <f t="shared" ca="1" si="51"/>
        <v/>
      </c>
      <c r="O230" s="5" t="str">
        <f t="shared" ca="1" si="51"/>
        <v/>
      </c>
      <c r="P230" s="5" t="str">
        <f t="shared" ca="1" si="51"/>
        <v/>
      </c>
      <c r="Q230" s="5" t="str">
        <f t="shared" ca="1" si="28"/>
        <v/>
      </c>
      <c r="R230" s="51">
        <f t="shared" ca="1" si="53"/>
        <v>0</v>
      </c>
      <c r="S230" s="51">
        <f t="shared" ca="1" si="53"/>
        <v>0</v>
      </c>
      <c r="T230" s="51">
        <f t="shared" ca="1" si="53"/>
        <v>0</v>
      </c>
      <c r="U230" s="51">
        <f t="shared" ca="1" si="53"/>
        <v>0</v>
      </c>
      <c r="V230" s="51">
        <f t="shared" ca="1" si="53"/>
        <v>0</v>
      </c>
      <c r="W230" s="51">
        <f t="shared" ca="1" si="53"/>
        <v>0</v>
      </c>
      <c r="X230" s="51">
        <f t="shared" ca="1" si="53"/>
        <v>0</v>
      </c>
      <c r="Y230" s="51">
        <f t="shared" ca="1" si="53"/>
        <v>0</v>
      </c>
      <c r="Z23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1" spans="1:26" s="69" customFormat="1" ht="33" customHeight="1" thickBot="1" x14ac:dyDescent="0.25">
      <c r="A231" s="39" t="str">
        <f t="shared" ca="1" si="46"/>
        <v/>
      </c>
      <c r="B231" s="113"/>
      <c r="C231" s="49" t="str">
        <f t="shared" ca="1" si="47"/>
        <v/>
      </c>
      <c r="D231" s="114"/>
      <c r="E231" s="49" t="str">
        <f t="shared" ca="1" si="43"/>
        <v/>
      </c>
      <c r="F231" s="73" t="str">
        <f t="shared" ca="1" si="48"/>
        <v/>
      </c>
      <c r="G231" s="50" t="str">
        <f t="shared" ca="1" si="49"/>
        <v/>
      </c>
      <c r="H231" s="50" t="str">
        <f t="shared" ca="1" si="44"/>
        <v/>
      </c>
      <c r="I231" s="50" t="str">
        <f t="shared" ca="1" si="45"/>
        <v/>
      </c>
      <c r="J231" s="115" t="str">
        <f t="shared" ca="1" si="50"/>
        <v/>
      </c>
      <c r="K231" s="5" t="str">
        <f t="shared" ca="1" si="51"/>
        <v/>
      </c>
      <c r="L231" s="5" t="str">
        <f t="shared" ca="1" si="51"/>
        <v/>
      </c>
      <c r="M231" s="5" t="str">
        <f t="shared" ca="1" si="51"/>
        <v/>
      </c>
      <c r="N231" s="5" t="str">
        <f t="shared" ca="1" si="51"/>
        <v/>
      </c>
      <c r="O231" s="5" t="str">
        <f t="shared" ca="1" si="51"/>
        <v/>
      </c>
      <c r="P231" s="5" t="str">
        <f t="shared" ca="1" si="51"/>
        <v/>
      </c>
      <c r="Q231" s="5" t="str">
        <f t="shared" ca="1" si="28"/>
        <v/>
      </c>
      <c r="R231" s="51">
        <f t="shared" ca="1" si="53"/>
        <v>0</v>
      </c>
      <c r="S231" s="51">
        <f t="shared" ca="1" si="53"/>
        <v>0</v>
      </c>
      <c r="T231" s="51">
        <f t="shared" ca="1" si="53"/>
        <v>0</v>
      </c>
      <c r="U231" s="51">
        <f t="shared" ca="1" si="53"/>
        <v>0</v>
      </c>
      <c r="V231" s="51">
        <f t="shared" ca="1" si="53"/>
        <v>0</v>
      </c>
      <c r="W231" s="51">
        <f t="shared" ca="1" si="53"/>
        <v>0</v>
      </c>
      <c r="X231" s="51">
        <f t="shared" ca="1" si="53"/>
        <v>0</v>
      </c>
      <c r="Y231" s="51">
        <f t="shared" ca="1" si="53"/>
        <v>0</v>
      </c>
      <c r="Z23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2" spans="1:26" s="69" customFormat="1" ht="33" customHeight="1" thickBot="1" x14ac:dyDescent="0.25">
      <c r="A232" s="39" t="str">
        <f t="shared" ca="1" si="46"/>
        <v/>
      </c>
      <c r="B232" s="113"/>
      <c r="C232" s="49" t="str">
        <f t="shared" ca="1" si="47"/>
        <v/>
      </c>
      <c r="D232" s="114"/>
      <c r="E232" s="49" t="str">
        <f t="shared" ca="1" si="43"/>
        <v/>
      </c>
      <c r="F232" s="73" t="str">
        <f t="shared" ca="1" si="48"/>
        <v/>
      </c>
      <c r="G232" s="50" t="str">
        <f t="shared" ca="1" si="49"/>
        <v/>
      </c>
      <c r="H232" s="50" t="str">
        <f t="shared" ca="1" si="44"/>
        <v/>
      </c>
      <c r="I232" s="50" t="str">
        <f t="shared" ca="1" si="45"/>
        <v/>
      </c>
      <c r="J232" s="115" t="str">
        <f t="shared" ca="1" si="50"/>
        <v/>
      </c>
      <c r="K232" s="5" t="str">
        <f t="shared" ca="1" si="51"/>
        <v/>
      </c>
      <c r="L232" s="5" t="str">
        <f t="shared" ca="1" si="51"/>
        <v/>
      </c>
      <c r="M232" s="5" t="str">
        <f t="shared" ca="1" si="51"/>
        <v/>
      </c>
      <c r="N232" s="5" t="str">
        <f t="shared" ca="1" si="51"/>
        <v/>
      </c>
      <c r="O232" s="5" t="str">
        <f t="shared" ca="1" si="51"/>
        <v/>
      </c>
      <c r="P232" s="5" t="str">
        <f t="shared" ca="1" si="51"/>
        <v/>
      </c>
      <c r="Q232" s="5" t="str">
        <f t="shared" ca="1" si="28"/>
        <v/>
      </c>
      <c r="R232" s="51">
        <f t="shared" ca="1" si="53"/>
        <v>0</v>
      </c>
      <c r="S232" s="51">
        <f t="shared" ca="1" si="53"/>
        <v>0</v>
      </c>
      <c r="T232" s="51">
        <f t="shared" ca="1" si="53"/>
        <v>0</v>
      </c>
      <c r="U232" s="51">
        <f t="shared" ca="1" si="53"/>
        <v>0</v>
      </c>
      <c r="V232" s="51">
        <f t="shared" ca="1" si="53"/>
        <v>0</v>
      </c>
      <c r="W232" s="51">
        <f t="shared" ca="1" si="53"/>
        <v>0</v>
      </c>
      <c r="X232" s="51">
        <f t="shared" ca="1" si="53"/>
        <v>0</v>
      </c>
      <c r="Y232" s="51">
        <f t="shared" ca="1" si="53"/>
        <v>0</v>
      </c>
      <c r="Z23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3" spans="1:26" s="69" customFormat="1" ht="33" customHeight="1" thickBot="1" x14ac:dyDescent="0.25">
      <c r="A233" s="39" t="str">
        <f t="shared" ca="1" si="46"/>
        <v/>
      </c>
      <c r="B233" s="113"/>
      <c r="C233" s="49" t="str">
        <f t="shared" ca="1" si="47"/>
        <v/>
      </c>
      <c r="D233" s="114"/>
      <c r="E233" s="49" t="str">
        <f t="shared" ca="1" si="43"/>
        <v/>
      </c>
      <c r="F233" s="73" t="str">
        <f t="shared" ca="1" si="48"/>
        <v/>
      </c>
      <c r="G233" s="50" t="str">
        <f t="shared" ca="1" si="49"/>
        <v/>
      </c>
      <c r="H233" s="50" t="str">
        <f t="shared" ca="1" si="44"/>
        <v/>
      </c>
      <c r="I233" s="50" t="str">
        <f t="shared" ca="1" si="45"/>
        <v/>
      </c>
      <c r="J233" s="115" t="str">
        <f t="shared" ca="1" si="50"/>
        <v/>
      </c>
      <c r="K233" s="5" t="str">
        <f t="shared" ca="1" si="51"/>
        <v/>
      </c>
      <c r="L233" s="5" t="str">
        <f t="shared" ca="1" si="51"/>
        <v/>
      </c>
      <c r="M233" s="5" t="str">
        <f t="shared" ca="1" si="51"/>
        <v/>
      </c>
      <c r="N233" s="5" t="str">
        <f t="shared" ca="1" si="51"/>
        <v/>
      </c>
      <c r="O233" s="5" t="str">
        <f t="shared" ca="1" si="51"/>
        <v/>
      </c>
      <c r="P233" s="5" t="str">
        <f t="shared" ca="1" si="51"/>
        <v/>
      </c>
      <c r="Q233" s="5" t="str">
        <f t="shared" ca="1" si="28"/>
        <v/>
      </c>
      <c r="R233" s="51">
        <f t="shared" ca="1" si="53"/>
        <v>0</v>
      </c>
      <c r="S233" s="51">
        <f t="shared" ca="1" si="53"/>
        <v>0</v>
      </c>
      <c r="T233" s="51">
        <f t="shared" ca="1" si="53"/>
        <v>0</v>
      </c>
      <c r="U233" s="51">
        <f t="shared" ca="1" si="53"/>
        <v>0</v>
      </c>
      <c r="V233" s="51">
        <f t="shared" ca="1" si="53"/>
        <v>0</v>
      </c>
      <c r="W233" s="51">
        <f t="shared" ca="1" si="53"/>
        <v>0</v>
      </c>
      <c r="X233" s="51">
        <f t="shared" ca="1" si="53"/>
        <v>0</v>
      </c>
      <c r="Y233" s="51">
        <f t="shared" ca="1" si="53"/>
        <v>0</v>
      </c>
      <c r="Z23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4" spans="1:26" s="69" customFormat="1" ht="33" customHeight="1" thickBot="1" x14ac:dyDescent="0.25">
      <c r="A234" s="39" t="str">
        <f t="shared" ca="1" si="46"/>
        <v/>
      </c>
      <c r="B234" s="113"/>
      <c r="C234" s="49" t="str">
        <f t="shared" ca="1" si="47"/>
        <v/>
      </c>
      <c r="D234" s="114"/>
      <c r="E234" s="49" t="str">
        <f t="shared" ca="1" si="43"/>
        <v/>
      </c>
      <c r="F234" s="73" t="str">
        <f t="shared" ca="1" si="48"/>
        <v/>
      </c>
      <c r="G234" s="50" t="str">
        <f t="shared" ca="1" si="49"/>
        <v/>
      </c>
      <c r="H234" s="50" t="str">
        <f t="shared" ca="1" si="44"/>
        <v/>
      </c>
      <c r="I234" s="50" t="str">
        <f t="shared" ca="1" si="45"/>
        <v/>
      </c>
      <c r="J234" s="115" t="str">
        <f t="shared" ca="1" si="50"/>
        <v/>
      </c>
      <c r="K234" s="5" t="str">
        <f t="shared" ca="1" si="51"/>
        <v/>
      </c>
      <c r="L234" s="5" t="str">
        <f t="shared" ca="1" si="51"/>
        <v/>
      </c>
      <c r="M234" s="5" t="str">
        <f t="shared" ca="1" si="51"/>
        <v/>
      </c>
      <c r="N234" s="5" t="str">
        <f t="shared" ca="1" si="51"/>
        <v/>
      </c>
      <c r="O234" s="5" t="str">
        <f t="shared" ca="1" si="51"/>
        <v/>
      </c>
      <c r="P234" s="5" t="str">
        <f t="shared" ca="1" si="51"/>
        <v/>
      </c>
      <c r="Q234" s="5" t="str">
        <f t="shared" ca="1" si="28"/>
        <v/>
      </c>
      <c r="R234" s="51">
        <f t="shared" ca="1" si="53"/>
        <v>0</v>
      </c>
      <c r="S234" s="51">
        <f t="shared" ca="1" si="53"/>
        <v>0</v>
      </c>
      <c r="T234" s="51">
        <f t="shared" ca="1" si="53"/>
        <v>0</v>
      </c>
      <c r="U234" s="51">
        <f t="shared" ca="1" si="53"/>
        <v>0</v>
      </c>
      <c r="V234" s="51">
        <f t="shared" ca="1" si="53"/>
        <v>0</v>
      </c>
      <c r="W234" s="51">
        <f t="shared" ca="1" si="53"/>
        <v>0</v>
      </c>
      <c r="X234" s="51">
        <f t="shared" ca="1" si="53"/>
        <v>0</v>
      </c>
      <c r="Y234" s="51">
        <f t="shared" ca="1" si="53"/>
        <v>0</v>
      </c>
      <c r="Z23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5" spans="1:26" s="69" customFormat="1" ht="33" customHeight="1" thickBot="1" x14ac:dyDescent="0.25">
      <c r="A235" s="39" t="str">
        <f t="shared" ca="1" si="46"/>
        <v/>
      </c>
      <c r="B235" s="113"/>
      <c r="C235" s="49" t="str">
        <f t="shared" ca="1" si="47"/>
        <v/>
      </c>
      <c r="D235" s="114"/>
      <c r="E235" s="49" t="str">
        <f t="shared" ca="1" si="43"/>
        <v/>
      </c>
      <c r="F235" s="73" t="str">
        <f t="shared" ca="1" si="48"/>
        <v/>
      </c>
      <c r="G235" s="50" t="str">
        <f t="shared" ca="1" si="49"/>
        <v/>
      </c>
      <c r="H235" s="50" t="str">
        <f t="shared" ca="1" si="44"/>
        <v/>
      </c>
      <c r="I235" s="50" t="str">
        <f t="shared" ca="1" si="45"/>
        <v/>
      </c>
      <c r="J235" s="115" t="str">
        <f t="shared" ca="1" si="50"/>
        <v/>
      </c>
      <c r="K235" s="5" t="str">
        <f t="shared" ca="1" si="51"/>
        <v/>
      </c>
      <c r="L235" s="5" t="str">
        <f t="shared" ca="1" si="51"/>
        <v/>
      </c>
      <c r="M235" s="5" t="str">
        <f t="shared" ca="1" si="51"/>
        <v/>
      </c>
      <c r="N235" s="5" t="str">
        <f t="shared" ca="1" si="51"/>
        <v/>
      </c>
      <c r="O235" s="5" t="str">
        <f t="shared" ca="1" si="51"/>
        <v/>
      </c>
      <c r="P235" s="5" t="str">
        <f t="shared" ca="1" si="51"/>
        <v/>
      </c>
      <c r="Q235" s="5" t="str">
        <f t="shared" ca="1" si="28"/>
        <v/>
      </c>
      <c r="R235" s="51">
        <f t="shared" ca="1" si="53"/>
        <v>0</v>
      </c>
      <c r="S235" s="51">
        <f t="shared" ca="1" si="53"/>
        <v>0</v>
      </c>
      <c r="T235" s="51">
        <f t="shared" ca="1" si="53"/>
        <v>0</v>
      </c>
      <c r="U235" s="51">
        <f t="shared" ca="1" si="53"/>
        <v>0</v>
      </c>
      <c r="V235" s="51">
        <f t="shared" ca="1" si="53"/>
        <v>0</v>
      </c>
      <c r="W235" s="51">
        <f t="shared" ca="1" si="53"/>
        <v>0</v>
      </c>
      <c r="X235" s="51">
        <f t="shared" ca="1" si="53"/>
        <v>0</v>
      </c>
      <c r="Y235" s="51">
        <f t="shared" ca="1" si="53"/>
        <v>0</v>
      </c>
      <c r="Z23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6" spans="1:26" s="69" customFormat="1" ht="33" customHeight="1" thickBot="1" x14ac:dyDescent="0.25">
      <c r="A236" s="39" t="str">
        <f t="shared" ca="1" si="46"/>
        <v/>
      </c>
      <c r="B236" s="113"/>
      <c r="C236" s="49" t="str">
        <f t="shared" ca="1" si="47"/>
        <v/>
      </c>
      <c r="D236" s="114"/>
      <c r="E236" s="49" t="str">
        <f t="shared" ca="1" si="43"/>
        <v/>
      </c>
      <c r="F236" s="73" t="str">
        <f t="shared" ca="1" si="48"/>
        <v/>
      </c>
      <c r="G236" s="50" t="str">
        <f t="shared" ca="1" si="49"/>
        <v/>
      </c>
      <c r="H236" s="50" t="str">
        <f t="shared" ca="1" si="44"/>
        <v/>
      </c>
      <c r="I236" s="50" t="str">
        <f t="shared" ca="1" si="45"/>
        <v/>
      </c>
      <c r="J236" s="115" t="str">
        <f t="shared" ca="1" si="50"/>
        <v/>
      </c>
      <c r="K236" s="5" t="str">
        <f t="shared" ca="1" si="51"/>
        <v/>
      </c>
      <c r="L236" s="5" t="str">
        <f t="shared" ca="1" si="51"/>
        <v/>
      </c>
      <c r="M236" s="5" t="str">
        <f t="shared" ca="1" si="51"/>
        <v/>
      </c>
      <c r="N236" s="5" t="str">
        <f t="shared" ca="1" si="51"/>
        <v/>
      </c>
      <c r="O236" s="5" t="str">
        <f t="shared" ca="1" si="51"/>
        <v/>
      </c>
      <c r="P236" s="5" t="str">
        <f t="shared" ca="1" si="51"/>
        <v/>
      </c>
      <c r="Q236" s="5" t="str">
        <f t="shared" ca="1" si="28"/>
        <v/>
      </c>
      <c r="R236" s="51">
        <f t="shared" ca="1" si="53"/>
        <v>0</v>
      </c>
      <c r="S236" s="51">
        <f t="shared" ca="1" si="53"/>
        <v>0</v>
      </c>
      <c r="T236" s="51">
        <f t="shared" ca="1" si="53"/>
        <v>0</v>
      </c>
      <c r="U236" s="51">
        <f t="shared" ca="1" si="53"/>
        <v>0</v>
      </c>
      <c r="V236" s="51">
        <f t="shared" ca="1" si="53"/>
        <v>0</v>
      </c>
      <c r="W236" s="51">
        <f t="shared" ca="1" si="53"/>
        <v>0</v>
      </c>
      <c r="X236" s="51">
        <f t="shared" ca="1" si="53"/>
        <v>0</v>
      </c>
      <c r="Y236" s="51">
        <f t="shared" ca="1" si="53"/>
        <v>0</v>
      </c>
      <c r="Z23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7" spans="1:26" s="69" customFormat="1" ht="33" customHeight="1" thickBot="1" x14ac:dyDescent="0.25">
      <c r="A237" s="39" t="str">
        <f t="shared" ca="1" si="46"/>
        <v/>
      </c>
      <c r="B237" s="113"/>
      <c r="C237" s="49" t="str">
        <f t="shared" ca="1" si="47"/>
        <v/>
      </c>
      <c r="D237" s="114"/>
      <c r="E237" s="49" t="str">
        <f t="shared" ca="1" si="43"/>
        <v/>
      </c>
      <c r="F237" s="73" t="str">
        <f t="shared" ca="1" si="48"/>
        <v/>
      </c>
      <c r="G237" s="50" t="str">
        <f t="shared" ca="1" si="49"/>
        <v/>
      </c>
      <c r="H237" s="50" t="str">
        <f t="shared" ca="1" si="44"/>
        <v/>
      </c>
      <c r="I237" s="50" t="str">
        <f t="shared" ca="1" si="45"/>
        <v/>
      </c>
      <c r="J237" s="115" t="str">
        <f t="shared" ca="1" si="50"/>
        <v/>
      </c>
      <c r="K237" s="5" t="str">
        <f t="shared" ca="1" si="51"/>
        <v/>
      </c>
      <c r="L237" s="5" t="str">
        <f t="shared" ca="1" si="51"/>
        <v/>
      </c>
      <c r="M237" s="5" t="str">
        <f t="shared" ca="1" si="51"/>
        <v/>
      </c>
      <c r="N237" s="5" t="str">
        <f t="shared" ca="1" si="51"/>
        <v/>
      </c>
      <c r="O237" s="5" t="str">
        <f t="shared" ca="1" si="51"/>
        <v/>
      </c>
      <c r="P237" s="5" t="str">
        <f t="shared" ca="1" si="51"/>
        <v/>
      </c>
      <c r="Q237" s="5" t="str">
        <f t="shared" ca="1" si="28"/>
        <v/>
      </c>
      <c r="R237" s="51">
        <f t="shared" ca="1" si="53"/>
        <v>0</v>
      </c>
      <c r="S237" s="51">
        <f t="shared" ca="1" si="53"/>
        <v>0</v>
      </c>
      <c r="T237" s="51">
        <f t="shared" ca="1" si="53"/>
        <v>0</v>
      </c>
      <c r="U237" s="51">
        <f t="shared" ca="1" si="53"/>
        <v>0</v>
      </c>
      <c r="V237" s="51">
        <f t="shared" ca="1" si="53"/>
        <v>0</v>
      </c>
      <c r="W237" s="51">
        <f t="shared" ca="1" si="53"/>
        <v>0</v>
      </c>
      <c r="X237" s="51">
        <f t="shared" ca="1" si="53"/>
        <v>0</v>
      </c>
      <c r="Y237" s="51">
        <f t="shared" ca="1" si="53"/>
        <v>0</v>
      </c>
      <c r="Z23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8" spans="1:26" s="69" customFormat="1" ht="33" customHeight="1" thickBot="1" x14ac:dyDescent="0.25">
      <c r="A238" s="39" t="str">
        <f t="shared" ca="1" si="46"/>
        <v/>
      </c>
      <c r="B238" s="113"/>
      <c r="C238" s="49" t="str">
        <f t="shared" ca="1" si="47"/>
        <v/>
      </c>
      <c r="D238" s="114"/>
      <c r="E238" s="49" t="str">
        <f t="shared" ca="1" si="43"/>
        <v/>
      </c>
      <c r="F238" s="73" t="str">
        <f t="shared" ca="1" si="48"/>
        <v/>
      </c>
      <c r="G238" s="50" t="str">
        <f t="shared" ca="1" si="49"/>
        <v/>
      </c>
      <c r="H238" s="50" t="str">
        <f t="shared" ca="1" si="44"/>
        <v/>
      </c>
      <c r="I238" s="50" t="str">
        <f t="shared" ca="1" si="45"/>
        <v/>
      </c>
      <c r="J238" s="115" t="str">
        <f t="shared" ca="1" si="50"/>
        <v/>
      </c>
      <c r="K238" s="5" t="str">
        <f t="shared" ca="1" si="51"/>
        <v/>
      </c>
      <c r="L238" s="5" t="str">
        <f t="shared" ca="1" si="51"/>
        <v/>
      </c>
      <c r="M238" s="5" t="str">
        <f t="shared" ca="1" si="51"/>
        <v/>
      </c>
      <c r="N238" s="5" t="str">
        <f t="shared" ca="1" si="51"/>
        <v/>
      </c>
      <c r="O238" s="5" t="str">
        <f t="shared" ca="1" si="51"/>
        <v/>
      </c>
      <c r="P238" s="5" t="str">
        <f t="shared" ca="1" si="51"/>
        <v/>
      </c>
      <c r="Q238" s="5" t="str">
        <f t="shared" ca="1" si="28"/>
        <v/>
      </c>
      <c r="R238" s="51">
        <f t="shared" ca="1" si="53"/>
        <v>0</v>
      </c>
      <c r="S238" s="51">
        <f t="shared" ca="1" si="53"/>
        <v>0</v>
      </c>
      <c r="T238" s="51">
        <f t="shared" ca="1" si="53"/>
        <v>0</v>
      </c>
      <c r="U238" s="51">
        <f t="shared" ca="1" si="53"/>
        <v>0</v>
      </c>
      <c r="V238" s="51">
        <f t="shared" ca="1" si="53"/>
        <v>0</v>
      </c>
      <c r="W238" s="51">
        <f t="shared" ca="1" si="53"/>
        <v>0</v>
      </c>
      <c r="X238" s="51">
        <f t="shared" ca="1" si="53"/>
        <v>0</v>
      </c>
      <c r="Y238" s="51">
        <f t="shared" ca="1" si="53"/>
        <v>0</v>
      </c>
      <c r="Z23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39" spans="1:26" s="69" customFormat="1" ht="33" customHeight="1" thickBot="1" x14ac:dyDescent="0.25">
      <c r="A239" s="39" t="str">
        <f t="shared" ca="1" si="46"/>
        <v/>
      </c>
      <c r="B239" s="113"/>
      <c r="C239" s="49" t="str">
        <f t="shared" ca="1" si="47"/>
        <v/>
      </c>
      <c r="D239" s="114"/>
      <c r="E239" s="49" t="str">
        <f t="shared" ca="1" si="43"/>
        <v/>
      </c>
      <c r="F239" s="73" t="str">
        <f t="shared" ca="1" si="48"/>
        <v/>
      </c>
      <c r="G239" s="50" t="str">
        <f t="shared" ca="1" si="49"/>
        <v/>
      </c>
      <c r="H239" s="50" t="str">
        <f t="shared" ca="1" si="44"/>
        <v/>
      </c>
      <c r="I239" s="50" t="str">
        <f t="shared" ca="1" si="45"/>
        <v/>
      </c>
      <c r="J239" s="115" t="str">
        <f t="shared" ca="1" si="50"/>
        <v/>
      </c>
      <c r="K239" s="5" t="str">
        <f t="shared" ca="1" si="51"/>
        <v/>
      </c>
      <c r="L239" s="5" t="str">
        <f t="shared" ca="1" si="51"/>
        <v/>
      </c>
      <c r="M239" s="5" t="str">
        <f t="shared" ca="1" si="51"/>
        <v/>
      </c>
      <c r="N239" s="5" t="str">
        <f t="shared" ca="1" si="51"/>
        <v/>
      </c>
      <c r="O239" s="5" t="str">
        <f t="shared" ca="1" si="51"/>
        <v/>
      </c>
      <c r="P239" s="5" t="str">
        <f t="shared" ca="1" si="51"/>
        <v/>
      </c>
      <c r="Q239" s="5" t="str">
        <f t="shared" ca="1" si="28"/>
        <v/>
      </c>
      <c r="R239" s="51">
        <f t="shared" ca="1" si="53"/>
        <v>0</v>
      </c>
      <c r="S239" s="51">
        <f t="shared" ca="1" si="53"/>
        <v>0</v>
      </c>
      <c r="T239" s="51">
        <f t="shared" ca="1" si="53"/>
        <v>0</v>
      </c>
      <c r="U239" s="51">
        <f t="shared" ca="1" si="53"/>
        <v>0</v>
      </c>
      <c r="V239" s="51">
        <f t="shared" ca="1" si="53"/>
        <v>0</v>
      </c>
      <c r="W239" s="51">
        <f t="shared" ca="1" si="53"/>
        <v>0</v>
      </c>
      <c r="X239" s="51">
        <f t="shared" ca="1" si="53"/>
        <v>0</v>
      </c>
      <c r="Y239" s="51">
        <f t="shared" ca="1" si="53"/>
        <v>0</v>
      </c>
      <c r="Z23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0" spans="1:26" s="69" customFormat="1" ht="33" customHeight="1" thickBot="1" x14ac:dyDescent="0.25">
      <c r="A240" s="39" t="str">
        <f t="shared" ca="1" si="46"/>
        <v/>
      </c>
      <c r="B240" s="113"/>
      <c r="C240" s="49" t="str">
        <f t="shared" ca="1" si="47"/>
        <v/>
      </c>
      <c r="D240" s="114"/>
      <c r="E240" s="49" t="str">
        <f t="shared" ca="1" si="43"/>
        <v/>
      </c>
      <c r="F240" s="73" t="str">
        <f t="shared" ca="1" si="48"/>
        <v/>
      </c>
      <c r="G240" s="50" t="str">
        <f t="shared" ca="1" si="49"/>
        <v/>
      </c>
      <c r="H240" s="50" t="str">
        <f t="shared" ca="1" si="44"/>
        <v/>
      </c>
      <c r="I240" s="50" t="str">
        <f t="shared" ca="1" si="45"/>
        <v/>
      </c>
      <c r="J240" s="115" t="str">
        <f t="shared" ca="1" si="50"/>
        <v/>
      </c>
      <c r="K240" s="5" t="str">
        <f t="shared" ca="1" si="51"/>
        <v/>
      </c>
      <c r="L240" s="5" t="str">
        <f t="shared" ca="1" si="51"/>
        <v/>
      </c>
      <c r="M240" s="5" t="str">
        <f t="shared" ca="1" si="51"/>
        <v/>
      </c>
      <c r="N240" s="5" t="str">
        <f t="shared" ca="1" si="51"/>
        <v/>
      </c>
      <c r="O240" s="5" t="str">
        <f t="shared" ca="1" si="51"/>
        <v/>
      </c>
      <c r="P240" s="5" t="str">
        <f t="shared" ca="1" si="51"/>
        <v/>
      </c>
      <c r="Q240" s="5" t="str">
        <f t="shared" ca="1" si="28"/>
        <v/>
      </c>
      <c r="R240" s="51">
        <f t="shared" ca="1" si="53"/>
        <v>0</v>
      </c>
      <c r="S240" s="51">
        <f t="shared" ca="1" si="53"/>
        <v>0</v>
      </c>
      <c r="T240" s="51">
        <f t="shared" ca="1" si="53"/>
        <v>0</v>
      </c>
      <c r="U240" s="51">
        <f t="shared" ca="1" si="53"/>
        <v>0</v>
      </c>
      <c r="V240" s="51">
        <f t="shared" ca="1" si="53"/>
        <v>0</v>
      </c>
      <c r="W240" s="51">
        <f t="shared" ca="1" si="53"/>
        <v>0</v>
      </c>
      <c r="X240" s="51">
        <f t="shared" ca="1" si="53"/>
        <v>0</v>
      </c>
      <c r="Y240" s="51">
        <f t="shared" ca="1" si="53"/>
        <v>0</v>
      </c>
      <c r="Z24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1" spans="1:26" s="69" customFormat="1" ht="33" customHeight="1" thickBot="1" x14ac:dyDescent="0.25">
      <c r="A241" s="39" t="str">
        <f t="shared" ca="1" si="46"/>
        <v/>
      </c>
      <c r="B241" s="113"/>
      <c r="C241" s="49" t="str">
        <f t="shared" ca="1" si="47"/>
        <v/>
      </c>
      <c r="D241" s="114"/>
      <c r="E241" s="49" t="str">
        <f t="shared" ca="1" si="43"/>
        <v/>
      </c>
      <c r="F241" s="73" t="str">
        <f t="shared" ca="1" si="48"/>
        <v/>
      </c>
      <c r="G241" s="50" t="str">
        <f t="shared" ca="1" si="49"/>
        <v/>
      </c>
      <c r="H241" s="50" t="str">
        <f t="shared" ca="1" si="44"/>
        <v/>
      </c>
      <c r="I241" s="50" t="str">
        <f t="shared" ca="1" si="45"/>
        <v/>
      </c>
      <c r="J241" s="115" t="str">
        <f t="shared" ca="1" si="50"/>
        <v/>
      </c>
      <c r="K241" s="5" t="str">
        <f t="shared" ca="1" si="51"/>
        <v/>
      </c>
      <c r="L241" s="5" t="str">
        <f t="shared" ca="1" si="51"/>
        <v/>
      </c>
      <c r="M241" s="5" t="str">
        <f t="shared" ca="1" si="51"/>
        <v/>
      </c>
      <c r="N241" s="5" t="str">
        <f t="shared" ca="1" si="51"/>
        <v/>
      </c>
      <c r="O241" s="5" t="str">
        <f t="shared" ca="1" si="51"/>
        <v/>
      </c>
      <c r="P241" s="5" t="str">
        <f t="shared" ca="1" si="51"/>
        <v/>
      </c>
      <c r="Q241" s="5" t="str">
        <f t="shared" ca="1" si="28"/>
        <v/>
      </c>
      <c r="R241" s="51">
        <f t="shared" ca="1" si="53"/>
        <v>0</v>
      </c>
      <c r="S241" s="51">
        <f t="shared" ca="1" si="53"/>
        <v>0</v>
      </c>
      <c r="T241" s="51">
        <f t="shared" ca="1" si="53"/>
        <v>0</v>
      </c>
      <c r="U241" s="51">
        <f t="shared" ca="1" si="53"/>
        <v>0</v>
      </c>
      <c r="V241" s="51">
        <f t="shared" ca="1" si="53"/>
        <v>0</v>
      </c>
      <c r="W241" s="51">
        <f t="shared" ca="1" si="53"/>
        <v>0</v>
      </c>
      <c r="X241" s="51">
        <f t="shared" ca="1" si="53"/>
        <v>0</v>
      </c>
      <c r="Y241" s="51">
        <f t="shared" ca="1" si="53"/>
        <v>0</v>
      </c>
      <c r="Z241"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2" spans="1:26" s="69" customFormat="1" ht="33" customHeight="1" thickBot="1" x14ac:dyDescent="0.25">
      <c r="A242" s="39" t="str">
        <f t="shared" ca="1" si="46"/>
        <v/>
      </c>
      <c r="B242" s="113"/>
      <c r="C242" s="49" t="str">
        <f t="shared" ca="1" si="47"/>
        <v/>
      </c>
      <c r="D242" s="114"/>
      <c r="E242" s="49" t="str">
        <f t="shared" ca="1" si="43"/>
        <v/>
      </c>
      <c r="F242" s="73" t="str">
        <f t="shared" ca="1" si="48"/>
        <v/>
      </c>
      <c r="G242" s="50" t="str">
        <f t="shared" ca="1" si="49"/>
        <v/>
      </c>
      <c r="H242" s="50" t="str">
        <f t="shared" ca="1" si="44"/>
        <v/>
      </c>
      <c r="I242" s="50" t="str">
        <f t="shared" ca="1" si="45"/>
        <v/>
      </c>
      <c r="J242" s="115" t="str">
        <f t="shared" ca="1" si="50"/>
        <v/>
      </c>
      <c r="K242" s="5" t="str">
        <f t="shared" ca="1" si="51"/>
        <v/>
      </c>
      <c r="L242" s="5" t="str">
        <f t="shared" ca="1" si="51"/>
        <v/>
      </c>
      <c r="M242" s="5" t="str">
        <f t="shared" ca="1" si="51"/>
        <v/>
      </c>
      <c r="N242" s="5" t="str">
        <f t="shared" ca="1" si="51"/>
        <v/>
      </c>
      <c r="O242" s="5" t="str">
        <f t="shared" ca="1" si="51"/>
        <v/>
      </c>
      <c r="P242" s="5" t="str">
        <f t="shared" ca="1" si="51"/>
        <v/>
      </c>
      <c r="Q242" s="5" t="str">
        <f t="shared" ca="1" si="28"/>
        <v/>
      </c>
      <c r="R242" s="51">
        <f t="shared" ca="1" si="53"/>
        <v>0</v>
      </c>
      <c r="S242" s="51">
        <f t="shared" ca="1" si="53"/>
        <v>0</v>
      </c>
      <c r="T242" s="51">
        <f t="shared" ca="1" si="53"/>
        <v>0</v>
      </c>
      <c r="U242" s="51">
        <f t="shared" ca="1" si="53"/>
        <v>0</v>
      </c>
      <c r="V242" s="51">
        <f t="shared" ca="1" si="53"/>
        <v>0</v>
      </c>
      <c r="W242" s="51">
        <f t="shared" ca="1" si="53"/>
        <v>0</v>
      </c>
      <c r="X242" s="51">
        <f t="shared" ca="1" si="53"/>
        <v>0</v>
      </c>
      <c r="Y242" s="51">
        <f t="shared" ca="1" si="53"/>
        <v>0</v>
      </c>
      <c r="Z242"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3" spans="1:26" s="69" customFormat="1" ht="33" customHeight="1" thickBot="1" x14ac:dyDescent="0.25">
      <c r="A243" s="39" t="str">
        <f t="shared" ca="1" si="46"/>
        <v/>
      </c>
      <c r="B243" s="113"/>
      <c r="C243" s="49" t="str">
        <f t="shared" ca="1" si="47"/>
        <v/>
      </c>
      <c r="D243" s="114"/>
      <c r="E243" s="49" t="str">
        <f t="shared" ca="1" si="43"/>
        <v/>
      </c>
      <c r="F243" s="73" t="str">
        <f t="shared" ca="1" si="48"/>
        <v/>
      </c>
      <c r="G243" s="50" t="str">
        <f t="shared" ca="1" si="49"/>
        <v/>
      </c>
      <c r="H243" s="50" t="str">
        <f t="shared" ca="1" si="44"/>
        <v/>
      </c>
      <c r="I243" s="50" t="str">
        <f t="shared" ca="1" si="45"/>
        <v/>
      </c>
      <c r="J243" s="115" t="str">
        <f t="shared" ca="1" si="50"/>
        <v/>
      </c>
      <c r="K243" s="5" t="str">
        <f t="shared" ca="1" si="51"/>
        <v/>
      </c>
      <c r="L243" s="5" t="str">
        <f t="shared" ca="1" si="51"/>
        <v/>
      </c>
      <c r="M243" s="5" t="str">
        <f t="shared" ca="1" si="51"/>
        <v/>
      </c>
      <c r="N243" s="5" t="str">
        <f t="shared" ca="1" si="51"/>
        <v/>
      </c>
      <c r="O243" s="5" t="str">
        <f t="shared" ca="1" si="51"/>
        <v/>
      </c>
      <c r="P243" s="5" t="str">
        <f t="shared" ca="1" si="51"/>
        <v/>
      </c>
      <c r="Q243" s="5" t="str">
        <f t="shared" ca="1" si="28"/>
        <v/>
      </c>
      <c r="R243" s="51">
        <f t="shared" ca="1" si="53"/>
        <v>0</v>
      </c>
      <c r="S243" s="51">
        <f t="shared" ca="1" si="53"/>
        <v>0</v>
      </c>
      <c r="T243" s="51">
        <f t="shared" ca="1" si="53"/>
        <v>0</v>
      </c>
      <c r="U243" s="51">
        <f t="shared" ca="1" si="53"/>
        <v>0</v>
      </c>
      <c r="V243" s="51">
        <f t="shared" ca="1" si="53"/>
        <v>0</v>
      </c>
      <c r="W243" s="51">
        <f t="shared" ca="1" si="53"/>
        <v>0</v>
      </c>
      <c r="X243" s="51">
        <f t="shared" ca="1" si="53"/>
        <v>0</v>
      </c>
      <c r="Y243" s="51">
        <f t="shared" ca="1" si="53"/>
        <v>0</v>
      </c>
      <c r="Z243"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4" spans="1:26" s="69" customFormat="1" ht="33" customHeight="1" thickBot="1" x14ac:dyDescent="0.25">
      <c r="A244" s="39" t="str">
        <f t="shared" ca="1" si="46"/>
        <v/>
      </c>
      <c r="B244" s="113"/>
      <c r="C244" s="49" t="str">
        <f t="shared" ca="1" si="47"/>
        <v/>
      </c>
      <c r="D244" s="114"/>
      <c r="E244" s="49" t="str">
        <f t="shared" ca="1" si="43"/>
        <v/>
      </c>
      <c r="F244" s="73" t="str">
        <f t="shared" ca="1" si="48"/>
        <v/>
      </c>
      <c r="G244" s="50" t="str">
        <f t="shared" ca="1" si="49"/>
        <v/>
      </c>
      <c r="H244" s="50" t="str">
        <f t="shared" ca="1" si="44"/>
        <v/>
      </c>
      <c r="I244" s="50" t="str">
        <f t="shared" ca="1" si="45"/>
        <v/>
      </c>
      <c r="J244" s="115" t="str">
        <f t="shared" ca="1" si="50"/>
        <v/>
      </c>
      <c r="K244" s="5" t="str">
        <f t="shared" ca="1" si="51"/>
        <v/>
      </c>
      <c r="L244" s="5" t="str">
        <f t="shared" ca="1" si="51"/>
        <v/>
      </c>
      <c r="M244" s="5" t="str">
        <f t="shared" ca="1" si="51"/>
        <v/>
      </c>
      <c r="N244" s="5" t="str">
        <f t="shared" ca="1" si="51"/>
        <v/>
      </c>
      <c r="O244" s="5" t="str">
        <f t="shared" ca="1" si="51"/>
        <v/>
      </c>
      <c r="P244" s="5" t="str">
        <f t="shared" ca="1" si="51"/>
        <v/>
      </c>
      <c r="Q244" s="5" t="str">
        <f t="shared" ca="1" si="28"/>
        <v/>
      </c>
      <c r="R244" s="51">
        <f t="shared" ca="1" si="53"/>
        <v>0</v>
      </c>
      <c r="S244" s="51">
        <f t="shared" ca="1" si="53"/>
        <v>0</v>
      </c>
      <c r="T244" s="51">
        <f t="shared" ca="1" si="53"/>
        <v>0</v>
      </c>
      <c r="U244" s="51">
        <f t="shared" ca="1" si="53"/>
        <v>0</v>
      </c>
      <c r="V244" s="51">
        <f t="shared" ca="1" si="53"/>
        <v>0</v>
      </c>
      <c r="W244" s="51">
        <f t="shared" ca="1" si="53"/>
        <v>0</v>
      </c>
      <c r="X244" s="51">
        <f t="shared" ca="1" si="53"/>
        <v>0</v>
      </c>
      <c r="Y244" s="51">
        <f t="shared" ca="1" si="53"/>
        <v>0</v>
      </c>
      <c r="Z244"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5" spans="1:26" s="69" customFormat="1" ht="33" customHeight="1" thickBot="1" x14ac:dyDescent="0.25">
      <c r="A245" s="39" t="str">
        <f t="shared" ca="1" si="46"/>
        <v/>
      </c>
      <c r="B245" s="113"/>
      <c r="C245" s="49" t="str">
        <f t="shared" ca="1" si="47"/>
        <v/>
      </c>
      <c r="D245" s="114"/>
      <c r="E245" s="49" t="str">
        <f t="shared" ca="1" si="43"/>
        <v/>
      </c>
      <c r="F245" s="73" t="str">
        <f t="shared" ca="1" si="48"/>
        <v/>
      </c>
      <c r="G245" s="50" t="str">
        <f t="shared" ca="1" si="49"/>
        <v/>
      </c>
      <c r="H245" s="50" t="str">
        <f t="shared" ca="1" si="44"/>
        <v/>
      </c>
      <c r="I245" s="50" t="str">
        <f t="shared" ca="1" si="45"/>
        <v/>
      </c>
      <c r="J245" s="115" t="str">
        <f t="shared" ca="1" si="50"/>
        <v/>
      </c>
      <c r="K245" s="5" t="str">
        <f t="shared" ca="1" si="51"/>
        <v/>
      </c>
      <c r="L245" s="5" t="str">
        <f t="shared" ca="1" si="51"/>
        <v/>
      </c>
      <c r="M245" s="5" t="str">
        <f t="shared" ca="1" si="51"/>
        <v/>
      </c>
      <c r="N245" s="5" t="str">
        <f t="shared" ca="1" si="51"/>
        <v/>
      </c>
      <c r="O245" s="5" t="str">
        <f t="shared" ca="1" si="51"/>
        <v/>
      </c>
      <c r="P245" s="5" t="str">
        <f t="shared" ca="1" si="51"/>
        <v/>
      </c>
      <c r="Q245" s="5" t="str">
        <f t="shared" ca="1" si="28"/>
        <v/>
      </c>
      <c r="R245" s="51">
        <f t="shared" ca="1" si="53"/>
        <v>0</v>
      </c>
      <c r="S245" s="51">
        <f t="shared" ca="1" si="53"/>
        <v>0</v>
      </c>
      <c r="T245" s="51">
        <f t="shared" ca="1" si="53"/>
        <v>0</v>
      </c>
      <c r="U245" s="51">
        <f t="shared" ca="1" si="53"/>
        <v>0</v>
      </c>
      <c r="V245" s="51">
        <f t="shared" ca="1" si="53"/>
        <v>0</v>
      </c>
      <c r="W245" s="51">
        <f t="shared" ca="1" si="53"/>
        <v>0</v>
      </c>
      <c r="X245" s="51">
        <f t="shared" ca="1" si="53"/>
        <v>0</v>
      </c>
      <c r="Y245" s="51">
        <f t="shared" ca="1" si="53"/>
        <v>0</v>
      </c>
      <c r="Z245"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6" spans="1:26" s="69" customFormat="1" ht="33" customHeight="1" thickBot="1" x14ac:dyDescent="0.25">
      <c r="A246" s="39" t="str">
        <f t="shared" ca="1" si="46"/>
        <v/>
      </c>
      <c r="B246" s="113"/>
      <c r="C246" s="49" t="str">
        <f t="shared" ca="1" si="47"/>
        <v/>
      </c>
      <c r="D246" s="114"/>
      <c r="E246" s="49" t="str">
        <f t="shared" ca="1" si="43"/>
        <v/>
      </c>
      <c r="F246" s="73" t="str">
        <f t="shared" ca="1" si="48"/>
        <v/>
      </c>
      <c r="G246" s="50" t="str">
        <f t="shared" ca="1" si="49"/>
        <v/>
      </c>
      <c r="H246" s="50" t="str">
        <f t="shared" ca="1" si="44"/>
        <v/>
      </c>
      <c r="I246" s="50" t="str">
        <f t="shared" ca="1" si="45"/>
        <v/>
      </c>
      <c r="J246" s="115" t="str">
        <f t="shared" ca="1" si="50"/>
        <v/>
      </c>
      <c r="K246" s="5" t="str">
        <f t="shared" ca="1" si="51"/>
        <v/>
      </c>
      <c r="L246" s="5" t="str">
        <f t="shared" ca="1" si="51"/>
        <v/>
      </c>
      <c r="M246" s="5" t="str">
        <f t="shared" ca="1" si="51"/>
        <v/>
      </c>
      <c r="N246" s="5" t="str">
        <f t="shared" ca="1" si="51"/>
        <v/>
      </c>
      <c r="O246" s="5" t="str">
        <f t="shared" ca="1" si="51"/>
        <v/>
      </c>
      <c r="P246" s="5" t="str">
        <f t="shared" ca="1" si="51"/>
        <v/>
      </c>
      <c r="Q246" s="5" t="str">
        <f t="shared" ca="1" si="28"/>
        <v/>
      </c>
      <c r="R246" s="51">
        <f t="shared" ca="1" si="53"/>
        <v>0</v>
      </c>
      <c r="S246" s="51">
        <f t="shared" ca="1" si="53"/>
        <v>0</v>
      </c>
      <c r="T246" s="51">
        <f t="shared" ca="1" si="53"/>
        <v>0</v>
      </c>
      <c r="U246" s="51">
        <f t="shared" ca="1" si="53"/>
        <v>0</v>
      </c>
      <c r="V246" s="51">
        <f t="shared" ca="1" si="53"/>
        <v>0</v>
      </c>
      <c r="W246" s="51">
        <f t="shared" ca="1" si="53"/>
        <v>0</v>
      </c>
      <c r="X246" s="51">
        <f t="shared" ca="1" si="53"/>
        <v>0</v>
      </c>
      <c r="Y246" s="51">
        <f t="shared" ca="1" si="53"/>
        <v>0</v>
      </c>
      <c r="Z246"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7" spans="1:26" s="69" customFormat="1" ht="33" customHeight="1" thickBot="1" x14ac:dyDescent="0.25">
      <c r="A247" s="39" t="str">
        <f t="shared" ca="1" si="46"/>
        <v/>
      </c>
      <c r="B247" s="113"/>
      <c r="C247" s="49" t="str">
        <f t="shared" ca="1" si="47"/>
        <v/>
      </c>
      <c r="D247" s="114"/>
      <c r="E247" s="49" t="str">
        <f t="shared" ca="1" si="43"/>
        <v/>
      </c>
      <c r="F247" s="73" t="str">
        <f t="shared" ca="1" si="48"/>
        <v/>
      </c>
      <c r="G247" s="50" t="str">
        <f t="shared" ca="1" si="49"/>
        <v/>
      </c>
      <c r="H247" s="50" t="str">
        <f t="shared" ca="1" si="44"/>
        <v/>
      </c>
      <c r="I247" s="50" t="str">
        <f t="shared" ca="1" si="45"/>
        <v/>
      </c>
      <c r="J247" s="115" t="str">
        <f t="shared" ca="1" si="50"/>
        <v/>
      </c>
      <c r="K247" s="5" t="str">
        <f t="shared" ca="1" si="51"/>
        <v/>
      </c>
      <c r="L247" s="5" t="str">
        <f t="shared" ca="1" si="51"/>
        <v/>
      </c>
      <c r="M247" s="5" t="str">
        <f t="shared" ca="1" si="51"/>
        <v/>
      </c>
      <c r="N247" s="5" t="str">
        <f t="shared" ca="1" si="51"/>
        <v/>
      </c>
      <c r="O247" s="5" t="str">
        <f t="shared" ca="1" si="51"/>
        <v/>
      </c>
      <c r="P247" s="5" t="str">
        <f t="shared" ca="1" si="51"/>
        <v/>
      </c>
      <c r="Q247" s="5" t="str">
        <f t="shared" ca="1" si="28"/>
        <v/>
      </c>
      <c r="R247" s="51">
        <f t="shared" ca="1" si="53"/>
        <v>0</v>
      </c>
      <c r="S247" s="51">
        <f t="shared" ca="1" si="53"/>
        <v>0</v>
      </c>
      <c r="T247" s="51">
        <f t="shared" ca="1" si="53"/>
        <v>0</v>
      </c>
      <c r="U247" s="51">
        <f t="shared" ca="1" si="53"/>
        <v>0</v>
      </c>
      <c r="V247" s="51">
        <f t="shared" ca="1" si="53"/>
        <v>0</v>
      </c>
      <c r="W247" s="51">
        <f t="shared" ca="1" si="53"/>
        <v>0</v>
      </c>
      <c r="X247" s="51">
        <f t="shared" ca="1" si="53"/>
        <v>0</v>
      </c>
      <c r="Y247" s="51">
        <f t="shared" ca="1" si="53"/>
        <v>0</v>
      </c>
      <c r="Z247"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8" spans="1:26" s="69" customFormat="1" ht="33" customHeight="1" thickBot="1" x14ac:dyDescent="0.25">
      <c r="A248" s="39" t="str">
        <f t="shared" ca="1" si="46"/>
        <v/>
      </c>
      <c r="B248" s="113"/>
      <c r="C248" s="49" t="str">
        <f t="shared" ca="1" si="47"/>
        <v/>
      </c>
      <c r="D248" s="114"/>
      <c r="E248" s="49" t="str">
        <f t="shared" ca="1" si="43"/>
        <v/>
      </c>
      <c r="F248" s="73" t="str">
        <f t="shared" ca="1" si="48"/>
        <v/>
      </c>
      <c r="G248" s="50" t="str">
        <f t="shared" ca="1" si="49"/>
        <v/>
      </c>
      <c r="H248" s="50" t="str">
        <f t="shared" ca="1" si="44"/>
        <v/>
      </c>
      <c r="I248" s="50" t="str">
        <f t="shared" ca="1" si="45"/>
        <v/>
      </c>
      <c r="J248" s="115" t="str">
        <f t="shared" ca="1" si="50"/>
        <v/>
      </c>
      <c r="K248" s="5" t="str">
        <f t="shared" ca="1" si="51"/>
        <v/>
      </c>
      <c r="L248" s="5" t="str">
        <f t="shared" ca="1" si="51"/>
        <v/>
      </c>
      <c r="M248" s="5" t="str">
        <f t="shared" ca="1" si="51"/>
        <v/>
      </c>
      <c r="N248" s="5" t="str">
        <f t="shared" ca="1" si="51"/>
        <v/>
      </c>
      <c r="O248" s="5" t="str">
        <f t="shared" ca="1" si="51"/>
        <v/>
      </c>
      <c r="P248" s="5" t="str">
        <f t="shared" ca="1" si="51"/>
        <v/>
      </c>
      <c r="Q248" s="5" t="str">
        <f t="shared" ca="1" si="28"/>
        <v/>
      </c>
      <c r="R248" s="51">
        <f t="shared" ca="1" si="53"/>
        <v>0</v>
      </c>
      <c r="S248" s="51">
        <f t="shared" ca="1" si="53"/>
        <v>0</v>
      </c>
      <c r="T248" s="51">
        <f t="shared" ca="1" si="53"/>
        <v>0</v>
      </c>
      <c r="U248" s="51">
        <f t="shared" ca="1" si="53"/>
        <v>0</v>
      </c>
      <c r="V248" s="51">
        <f t="shared" ca="1" si="53"/>
        <v>0</v>
      </c>
      <c r="W248" s="51">
        <f t="shared" ca="1" si="53"/>
        <v>0</v>
      </c>
      <c r="X248" s="51">
        <f t="shared" ca="1" si="53"/>
        <v>0</v>
      </c>
      <c r="Y248" s="51">
        <f t="shared" ca="1" si="53"/>
        <v>0</v>
      </c>
      <c r="Z248"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49" spans="1:26" s="69" customFormat="1" ht="33" customHeight="1" thickBot="1" x14ac:dyDescent="0.25">
      <c r="A249" s="39" t="str">
        <f t="shared" ca="1" si="46"/>
        <v/>
      </c>
      <c r="B249" s="113"/>
      <c r="C249" s="49" t="str">
        <f t="shared" ca="1" si="47"/>
        <v/>
      </c>
      <c r="D249" s="114"/>
      <c r="E249" s="49" t="str">
        <f t="shared" ca="1" si="43"/>
        <v/>
      </c>
      <c r="F249" s="73" t="str">
        <f t="shared" ca="1" si="48"/>
        <v/>
      </c>
      <c r="G249" s="50" t="str">
        <f t="shared" ca="1" si="49"/>
        <v/>
      </c>
      <c r="H249" s="50" t="str">
        <f t="shared" ca="1" si="44"/>
        <v/>
      </c>
      <c r="I249" s="50" t="str">
        <f t="shared" ca="1" si="45"/>
        <v/>
      </c>
      <c r="J249" s="115" t="str">
        <f t="shared" ca="1" si="50"/>
        <v/>
      </c>
      <c r="K249" s="5" t="str">
        <f t="shared" ca="1" si="51"/>
        <v/>
      </c>
      <c r="L249" s="5" t="str">
        <f t="shared" ca="1" si="51"/>
        <v/>
      </c>
      <c r="M249" s="5" t="str">
        <f t="shared" ca="1" si="51"/>
        <v/>
      </c>
      <c r="N249" s="5" t="str">
        <f t="shared" ca="1" si="51"/>
        <v/>
      </c>
      <c r="O249" s="5" t="str">
        <f t="shared" ca="1" si="51"/>
        <v/>
      </c>
      <c r="P249" s="5" t="str">
        <f t="shared" ca="1" si="51"/>
        <v/>
      </c>
      <c r="Q249" s="5" t="str">
        <f t="shared" ca="1" si="28"/>
        <v/>
      </c>
      <c r="R249" s="51">
        <f t="shared" ca="1" si="53"/>
        <v>0</v>
      </c>
      <c r="S249" s="51">
        <f t="shared" ca="1" si="53"/>
        <v>0</v>
      </c>
      <c r="T249" s="51">
        <f t="shared" ca="1" si="53"/>
        <v>0</v>
      </c>
      <c r="U249" s="51">
        <f t="shared" ca="1" si="53"/>
        <v>0</v>
      </c>
      <c r="V249" s="51">
        <f t="shared" ca="1" si="53"/>
        <v>0</v>
      </c>
      <c r="W249" s="51">
        <f t="shared" ca="1" si="53"/>
        <v>0</v>
      </c>
      <c r="X249" s="51">
        <f t="shared" ca="1" si="53"/>
        <v>0</v>
      </c>
      <c r="Y249" s="51">
        <f t="shared" ca="1" si="53"/>
        <v>0</v>
      </c>
      <c r="Z249"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row r="250" spans="1:26" s="69" customFormat="1" ht="33" customHeight="1" thickBot="1" x14ac:dyDescent="0.25">
      <c r="A250" s="39" t="str">
        <f t="shared" ca="1" si="46"/>
        <v/>
      </c>
      <c r="B250" s="113"/>
      <c r="C250" s="49" t="str">
        <f t="shared" ca="1" si="47"/>
        <v/>
      </c>
      <c r="D250" s="114"/>
      <c r="E250" s="49" t="str">
        <f t="shared" ca="1" si="43"/>
        <v/>
      </c>
      <c r="F250" s="73" t="str">
        <f t="shared" ca="1" si="48"/>
        <v/>
      </c>
      <c r="G250" s="50" t="str">
        <f t="shared" ca="1" si="49"/>
        <v/>
      </c>
      <c r="H250" s="50" t="str">
        <f t="shared" ca="1" si="44"/>
        <v/>
      </c>
      <c r="I250" s="50" t="str">
        <f t="shared" ca="1" si="45"/>
        <v/>
      </c>
      <c r="J250" s="115" t="str">
        <f t="shared" ca="1" si="50"/>
        <v/>
      </c>
      <c r="K250" s="5" t="str">
        <f t="shared" ca="1" si="51"/>
        <v/>
      </c>
      <c r="L250" s="5" t="str">
        <f t="shared" ca="1" si="51"/>
        <v/>
      </c>
      <c r="M250" s="5" t="str">
        <f t="shared" ca="1" si="51"/>
        <v/>
      </c>
      <c r="N250" s="5" t="str">
        <f t="shared" ca="1" si="51"/>
        <v/>
      </c>
      <c r="O250" s="5" t="str">
        <f t="shared" ca="1" si="51"/>
        <v/>
      </c>
      <c r="P250" s="5" t="str">
        <f t="shared" ca="1" si="51"/>
        <v/>
      </c>
      <c r="Q250" s="5" t="str">
        <f t="shared" ca="1" si="28"/>
        <v/>
      </c>
      <c r="R250" s="51">
        <f t="shared" ca="1" si="53"/>
        <v>0</v>
      </c>
      <c r="S250" s="51">
        <f t="shared" ca="1" si="53"/>
        <v>0</v>
      </c>
      <c r="T250" s="51">
        <f t="shared" ca="1" si="53"/>
        <v>0</v>
      </c>
      <c r="U250" s="51">
        <f t="shared" ca="1" si="53"/>
        <v>0</v>
      </c>
      <c r="V250" s="51">
        <f t="shared" ca="1" si="53"/>
        <v>0</v>
      </c>
      <c r="W250" s="51">
        <f t="shared" ca="1" si="53"/>
        <v>0</v>
      </c>
      <c r="X250" s="51">
        <f t="shared" ca="1" si="53"/>
        <v>0</v>
      </c>
      <c r="Y250" s="51">
        <f t="shared" ca="1" si="53"/>
        <v>0</v>
      </c>
      <c r="Z250" s="51" t="b">
        <f ca="1">AND( ISERROR(MATCH(INDIRECT("rc1",0),INDIRECT("r[1]c18",0):INDIRECT("r1048576c18",0),0)), ISERROR(MATCH(INDIRECT("rc1",0),INDIRECT("r[1]c19",0):INDIRECT("r1048576c19",0),0)), ISERROR(MATCH(INDIRECT("rc1",0),INDIRECT("r[1]c20",0):INDIRECT("r1048576c20",0),0)), ISERROR(MATCH(INDIRECT("rc1",0),INDIRECT("r[1]c21",0):INDIRECT("r1048576c21",0),0)), ISERROR(MATCH(INDIRECT("rc1",0),INDIRECT("r[1]c22",0):INDIRECT("r1048576c22",0),0)), ISERROR(MATCH(INDIRECT("rc1",0),INDIRECT("r[1]c23",0):INDIRECT("r1048576c23",0),0)), ISERROR(MATCH(INDIRECT("rc1",0),INDIRECT("r[1]c24",0):INDIRECT("r1048576c24",0),0)), ISERROR(MATCH(INDIRECT("rc1",0),INDIRECT("r[1]c25",0):INDIRECT("r1048576c25",0),0)) )</f>
        <v>1</v>
      </c>
    </row>
  </sheetData>
  <sheetProtection insertRows="0" deleteRows="0"/>
  <mergeCells count="1">
    <mergeCell ref="A1:A4"/>
  </mergeCells>
  <conditionalFormatting sqref="A5:A250">
    <cfRule type="expression" dxfId="0" priority="1">
      <formula>INDIRECT("rc26",0)=TRUE</formula>
    </cfRule>
  </conditionalFormatting>
  <dataValidations count="1">
    <dataValidation type="list" allowBlank="1" showErrorMessage="1" sqref="B2">
      <formula1>SelectProject</formula1>
    </dataValidation>
  </dataValidations>
  <pageMargins left="0.75" right="0.5" top="0.75" bottom="0.75" header="0.5" footer="0.5"/>
  <pageSetup scale="41" orientation="portrait" horizontalDpi="300" verticalDpi="300" r:id="rId1"/>
  <headerFooter alignWithMargins="0">
    <oddFooter>&amp;CPreliminary Estimate as of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3105" r:id="rId4" name="Button 1">
              <controlPr defaultSize="0" print="0" autoFill="0" autoPict="0">
                <anchor moveWithCells="1" sizeWithCells="1">
                  <from>
                    <xdr:col>42</xdr:col>
                    <xdr:colOff>438150</xdr:colOff>
                    <xdr:row>1</xdr:row>
                    <xdr:rowOff>333375</xdr:rowOff>
                  </from>
                  <to>
                    <xdr:col>45</xdr:col>
                    <xdr:colOff>409575</xdr:colOff>
                    <xdr:row>11</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35"/>
  <sheetViews>
    <sheetView zoomScale="80" zoomScaleNormal="80" workbookViewId="0">
      <pane ySplit="1" topLeftCell="A2" activePane="bottomLeft" state="frozen"/>
      <selection pane="bottomLeft" activeCell="A36" sqref="A36"/>
    </sheetView>
  </sheetViews>
  <sheetFormatPr defaultColWidth="9.140625" defaultRowHeight="12.75" x14ac:dyDescent="0.2"/>
  <cols>
    <col min="1" max="1" width="12.7109375" style="63" customWidth="1"/>
    <col min="2" max="2" width="47.7109375" style="62" customWidth="1"/>
    <col min="3" max="3" width="51.7109375" style="65" customWidth="1"/>
    <col min="4" max="16384" width="9.140625" style="65"/>
  </cols>
  <sheetData>
    <row r="1" spans="1:3" s="60" customFormat="1" ht="13.5" thickBot="1" x14ac:dyDescent="0.25">
      <c r="A1" s="59" t="s">
        <v>26</v>
      </c>
      <c r="C1" s="131" t="s">
        <v>55</v>
      </c>
    </row>
    <row r="2" spans="1:3" x14ac:dyDescent="0.2">
      <c r="A2" s="61">
        <v>40546</v>
      </c>
      <c r="B2" s="62" t="s">
        <v>45</v>
      </c>
      <c r="C2" s="64" t="s">
        <v>45</v>
      </c>
    </row>
    <row r="3" spans="1:3" x14ac:dyDescent="0.2">
      <c r="A3" s="63">
        <v>40560</v>
      </c>
      <c r="B3" s="62" t="s">
        <v>46</v>
      </c>
      <c r="C3" s="64" t="s">
        <v>46</v>
      </c>
    </row>
    <row r="4" spans="1:3" x14ac:dyDescent="0.2">
      <c r="A4" s="63">
        <v>40595</v>
      </c>
      <c r="B4" s="62" t="s">
        <v>47</v>
      </c>
      <c r="C4" s="64" t="s">
        <v>47</v>
      </c>
    </row>
    <row r="5" spans="1:3" x14ac:dyDescent="0.2">
      <c r="A5" s="63">
        <v>40655</v>
      </c>
      <c r="C5" s="64" t="s">
        <v>48</v>
      </c>
    </row>
    <row r="6" spans="1:3" x14ac:dyDescent="0.2">
      <c r="A6" s="63">
        <v>40693</v>
      </c>
      <c r="B6" s="62" t="s">
        <v>48</v>
      </c>
      <c r="C6" s="64" t="s">
        <v>49</v>
      </c>
    </row>
    <row r="7" spans="1:3" x14ac:dyDescent="0.2">
      <c r="A7" s="63">
        <v>40728</v>
      </c>
      <c r="B7" s="62" t="s">
        <v>49</v>
      </c>
      <c r="C7" s="64" t="s">
        <v>50</v>
      </c>
    </row>
    <row r="8" spans="1:3" x14ac:dyDescent="0.2">
      <c r="A8" s="63">
        <v>40791</v>
      </c>
      <c r="B8" s="62" t="s">
        <v>50</v>
      </c>
      <c r="C8" s="64" t="s">
        <v>51</v>
      </c>
    </row>
    <row r="9" spans="1:3" x14ac:dyDescent="0.2">
      <c r="A9" s="63">
        <v>40826</v>
      </c>
      <c r="B9" s="62" t="s">
        <v>51</v>
      </c>
      <c r="C9" s="64" t="s">
        <v>52</v>
      </c>
    </row>
    <row r="10" spans="1:3" x14ac:dyDescent="0.2">
      <c r="A10" s="63">
        <v>40858</v>
      </c>
      <c r="B10" s="62" t="s">
        <v>52</v>
      </c>
      <c r="C10" s="64" t="s">
        <v>53</v>
      </c>
    </row>
    <row r="11" spans="1:3" x14ac:dyDescent="0.2">
      <c r="A11" s="63">
        <v>40871</v>
      </c>
      <c r="C11" s="64" t="s">
        <v>54</v>
      </c>
    </row>
    <row r="12" spans="1:3" x14ac:dyDescent="0.2">
      <c r="A12" s="63">
        <v>40872</v>
      </c>
      <c r="B12" s="62" t="s">
        <v>53</v>
      </c>
    </row>
    <row r="13" spans="1:3" x14ac:dyDescent="0.2">
      <c r="A13" s="63">
        <v>40900</v>
      </c>
    </row>
    <row r="14" spans="1:3" x14ac:dyDescent="0.2">
      <c r="A14" s="63">
        <v>40903</v>
      </c>
      <c r="B14" s="62" t="s">
        <v>54</v>
      </c>
    </row>
    <row r="15" spans="1:3" x14ac:dyDescent="0.2">
      <c r="A15" s="63">
        <v>40907</v>
      </c>
    </row>
    <row r="16" spans="1:3" x14ac:dyDescent="0.2">
      <c r="A16" s="63">
        <v>40910</v>
      </c>
      <c r="B16" s="62" t="s">
        <v>45</v>
      </c>
    </row>
    <row r="17" spans="1:2" x14ac:dyDescent="0.2">
      <c r="A17" s="63">
        <v>40924</v>
      </c>
      <c r="B17" s="62" t="s">
        <v>46</v>
      </c>
    </row>
    <row r="18" spans="1:2" x14ac:dyDescent="0.2">
      <c r="A18" s="63">
        <v>40959</v>
      </c>
      <c r="B18" s="62" t="s">
        <v>47</v>
      </c>
    </row>
    <row r="19" spans="1:2" x14ac:dyDescent="0.2">
      <c r="A19" s="63">
        <v>41057</v>
      </c>
      <c r="B19" s="62" t="s">
        <v>48</v>
      </c>
    </row>
    <row r="20" spans="1:2" x14ac:dyDescent="0.2">
      <c r="A20" s="63">
        <v>41094</v>
      </c>
      <c r="B20" s="62" t="s">
        <v>49</v>
      </c>
    </row>
    <row r="21" spans="1:2" x14ac:dyDescent="0.2">
      <c r="A21" s="63">
        <v>41155</v>
      </c>
      <c r="B21" s="62" t="s">
        <v>50</v>
      </c>
    </row>
    <row r="22" spans="1:2" x14ac:dyDescent="0.2">
      <c r="A22" s="63">
        <v>41190</v>
      </c>
      <c r="B22" s="62" t="s">
        <v>51</v>
      </c>
    </row>
    <row r="23" spans="1:2" x14ac:dyDescent="0.2">
      <c r="A23" s="63">
        <v>41225</v>
      </c>
      <c r="B23" s="62" t="s">
        <v>52</v>
      </c>
    </row>
    <row r="24" spans="1:2" x14ac:dyDescent="0.2">
      <c r="A24" s="63">
        <v>41235</v>
      </c>
      <c r="B24" s="62" t="s">
        <v>53</v>
      </c>
    </row>
    <row r="25" spans="1:2" x14ac:dyDescent="0.2">
      <c r="A25" s="63">
        <v>41268</v>
      </c>
      <c r="B25" s="62" t="s">
        <v>54</v>
      </c>
    </row>
    <row r="26" spans="1:2" x14ac:dyDescent="0.2">
      <c r="A26" s="63">
        <v>41275</v>
      </c>
      <c r="B26" s="62" t="s">
        <v>45</v>
      </c>
    </row>
    <row r="27" spans="1:2" x14ac:dyDescent="0.2">
      <c r="A27" s="63">
        <v>41295</v>
      </c>
      <c r="B27" s="62" t="s">
        <v>46</v>
      </c>
    </row>
    <row r="28" spans="1:2" x14ac:dyDescent="0.2">
      <c r="A28" s="63">
        <v>41323</v>
      </c>
      <c r="B28" s="62" t="s">
        <v>47</v>
      </c>
    </row>
    <row r="29" spans="1:2" x14ac:dyDescent="0.2">
      <c r="A29" s="63">
        <v>41421</v>
      </c>
      <c r="B29" s="62" t="s">
        <v>48</v>
      </c>
    </row>
    <row r="30" spans="1:2" x14ac:dyDescent="0.2">
      <c r="A30" s="63">
        <v>41459</v>
      </c>
      <c r="B30" s="62" t="s">
        <v>49</v>
      </c>
    </row>
    <row r="31" spans="1:2" x14ac:dyDescent="0.2">
      <c r="A31" s="63">
        <v>41519</v>
      </c>
      <c r="B31" s="62" t="s">
        <v>50</v>
      </c>
    </row>
    <row r="32" spans="1:2" x14ac:dyDescent="0.2">
      <c r="A32" s="63">
        <v>41561</v>
      </c>
      <c r="B32" s="62" t="s">
        <v>51</v>
      </c>
    </row>
    <row r="33" spans="1:2" x14ac:dyDescent="0.2">
      <c r="A33" s="63">
        <v>41589</v>
      </c>
      <c r="B33" s="62" t="s">
        <v>52</v>
      </c>
    </row>
    <row r="34" spans="1:2" x14ac:dyDescent="0.2">
      <c r="A34" s="63">
        <v>41606</v>
      </c>
      <c r="B34" s="62" t="s">
        <v>53</v>
      </c>
    </row>
    <row r="35" spans="1:2" x14ac:dyDescent="0.2">
      <c r="A35" s="63">
        <v>41633</v>
      </c>
      <c r="B35" s="62" t="s">
        <v>54</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75" zoomScaleNormal="75" workbookViewId="0">
      <pane ySplit="1" topLeftCell="A2" activePane="bottomLeft" state="frozen"/>
      <selection pane="bottomLeft" activeCell="C1" sqref="C1"/>
    </sheetView>
  </sheetViews>
  <sheetFormatPr defaultColWidth="8.85546875" defaultRowHeight="12.75" x14ac:dyDescent="0.2"/>
  <cols>
    <col min="1" max="1" width="8.85546875" style="58"/>
    <col min="2" max="2" width="150.7109375" style="19" customWidth="1"/>
    <col min="3" max="16384" width="8.85546875" style="19"/>
  </cols>
  <sheetData>
    <row r="1" spans="1:2" s="16" customFormat="1" x14ac:dyDescent="0.2">
      <c r="A1" s="14" t="s">
        <v>58</v>
      </c>
      <c r="B1" s="15" t="s">
        <v>59</v>
      </c>
    </row>
    <row r="2" spans="1:2" s="22" customFormat="1" ht="409.15" customHeight="1" x14ac:dyDescent="0.2">
      <c r="A2" s="58" t="s">
        <v>83</v>
      </c>
      <c r="B2" s="21" t="s">
        <v>85</v>
      </c>
    </row>
    <row r="3" spans="1:2" s="22" customFormat="1" ht="349.9" customHeight="1" x14ac:dyDescent="0.2">
      <c r="A3" s="58" t="s">
        <v>75</v>
      </c>
      <c r="B3" s="21" t="s">
        <v>82</v>
      </c>
    </row>
    <row r="4" spans="1:2" s="16" customFormat="1" ht="334.9" customHeight="1" x14ac:dyDescent="0.2">
      <c r="A4" s="58" t="s">
        <v>71</v>
      </c>
      <c r="B4" s="21" t="s">
        <v>73</v>
      </c>
    </row>
    <row r="5" spans="1:2" s="22" customFormat="1" ht="335.45" customHeight="1" x14ac:dyDescent="0.2">
      <c r="A5" s="58" t="s">
        <v>66</v>
      </c>
      <c r="B5" s="21" t="s">
        <v>67</v>
      </c>
    </row>
    <row r="6" spans="1:2" s="17" customFormat="1" ht="336" customHeight="1" x14ac:dyDescent="0.2">
      <c r="A6" s="58" t="s">
        <v>62</v>
      </c>
      <c r="B6" s="21" t="s">
        <v>65</v>
      </c>
    </row>
    <row r="7" spans="1:2" ht="401.45" customHeight="1" x14ac:dyDescent="0.2">
      <c r="A7" s="58" t="s">
        <v>61</v>
      </c>
      <c r="B7" s="18" t="s">
        <v>64</v>
      </c>
    </row>
    <row r="8" spans="1:2" x14ac:dyDescent="0.2">
      <c r="A8" s="58" t="s">
        <v>60</v>
      </c>
      <c r="B8" s="2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About</vt:lpstr>
      <vt:lpstr>Start Here</vt:lpstr>
      <vt:lpstr>Project (1)</vt:lpstr>
      <vt:lpstr>Project (2)</vt:lpstr>
      <vt:lpstr>Project (3)</vt:lpstr>
      <vt:lpstr>List of Holidays</vt:lpstr>
      <vt:lpstr>Version Notes</vt:lpstr>
      <vt:lpstr>AllProjData</vt:lpstr>
      <vt:lpstr>HolidayDates</vt:lpstr>
      <vt:lpstr>'Project (2)'!NonOrphanedTasks</vt:lpstr>
      <vt:lpstr>'Project (3)'!NonOrphanedTasks</vt:lpstr>
      <vt:lpstr>NonOrphanedTasks</vt:lpstr>
      <vt:lpstr>PrctOfProjTime</vt:lpstr>
      <vt:lpstr>'Project (1)'!Print_Area</vt:lpstr>
      <vt:lpstr>'Project (2)'!Print_Area</vt:lpstr>
      <vt:lpstr>'Project (3)'!Print_Area</vt:lpstr>
      <vt:lpstr>SelectProject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greg@twilight-pc-help.com</dc:creator>
  <dc:description>InterpretationOfUsingPersonHoursAndDailyAverageFreeTimeToScheduleOnePersonAcrossProjects ver1w</dc:description>
  <cp:lastModifiedBy>Your User Name</cp:lastModifiedBy>
  <cp:lastPrinted>2010-12-29T21:26:21Z</cp:lastPrinted>
  <dcterms:created xsi:type="dcterms:W3CDTF">2000-06-13T18:39:37Z</dcterms:created>
  <dcterms:modified xsi:type="dcterms:W3CDTF">2012-11-18T15:55:01Z</dcterms:modified>
</cp:coreProperties>
</file>